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activeTab="9"/>
  </bookViews>
  <sheets>
    <sheet name="девушки" sheetId="1" r:id="rId1"/>
    <sheet name="юноши" sheetId="2" r:id="rId2"/>
    <sheet name="юниоры" sheetId="3" r:id="rId3"/>
    <sheet name="юниорки" sheetId="4" r:id="rId4"/>
    <sheet name="М18-34" sheetId="5" r:id="rId5"/>
    <sheet name="Ж18-34" sheetId="6" r:id="rId6"/>
    <sheet name="М&gt;35" sheetId="7" r:id="rId7"/>
    <sheet name="Ж&gt;35" sheetId="8" r:id="rId8"/>
    <sheet name="Абсолют 2+3" sheetId="9" r:id="rId9"/>
    <sheet name="Абсолют 3+5" sheetId="10" r:id="rId10"/>
  </sheets>
  <definedNames/>
  <calcPr fullCalcOnLoad="1"/>
</workbook>
</file>

<file path=xl/sharedStrings.xml><?xml version="1.0" encoding="utf-8"?>
<sst xmlns="http://schemas.openxmlformats.org/spreadsheetml/2006/main" count="1058" uniqueCount="237">
  <si>
    <t>Федерация триатлона Удмуртской Республики</t>
  </si>
  <si>
    <t>Региональные соревнования по зимнему дуатлону</t>
  </si>
  <si>
    <t>Место проведения</t>
  </si>
  <si>
    <t>г. Глазов, лыжный стадион МБОУ СОШ №15</t>
  </si>
  <si>
    <t>26 января 2020 года.</t>
  </si>
  <si>
    <t>Дистанция</t>
  </si>
  <si>
    <r>
      <t xml:space="preserve">   </t>
    </r>
    <r>
      <rPr>
        <b/>
        <sz val="16"/>
        <color indexed="8"/>
        <rFont val="Calibri"/>
        <family val="2"/>
      </rPr>
      <t xml:space="preserve"> Итоговый протокол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Бег 2000 м + лыжи 3000 м</t>
    </r>
  </si>
  <si>
    <t>Девушки 2006-2007 г.р.</t>
  </si>
  <si>
    <t>Место</t>
  </si>
  <si>
    <t>Ст.№</t>
  </si>
  <si>
    <t>Фамилия</t>
  </si>
  <si>
    <t>Имя</t>
  </si>
  <si>
    <t>Г.р.</t>
  </si>
  <si>
    <t>город,район</t>
  </si>
  <si>
    <t>Организация</t>
  </si>
  <si>
    <t>бег</t>
  </si>
  <si>
    <t>М</t>
  </si>
  <si>
    <t>Т1</t>
  </si>
  <si>
    <t>лыжи</t>
  </si>
  <si>
    <t>Т2</t>
  </si>
  <si>
    <t>Бег (2 км)</t>
  </si>
  <si>
    <t>Результат</t>
  </si>
  <si>
    <t>Отставание</t>
  </si>
  <si>
    <t>Вып. разряд</t>
  </si>
  <si>
    <t>Трефилова</t>
  </si>
  <si>
    <t>Валерия</t>
  </si>
  <si>
    <t>Глазов</t>
  </si>
  <si>
    <t>ДЮСШ №1</t>
  </si>
  <si>
    <t>Худякова</t>
  </si>
  <si>
    <t>Екатерина</t>
  </si>
  <si>
    <t>Антуганова</t>
  </si>
  <si>
    <t>Владислава</t>
  </si>
  <si>
    <t>Александра</t>
  </si>
  <si>
    <t>Дмитриева</t>
  </si>
  <si>
    <t>Ксения</t>
  </si>
  <si>
    <t>Васильева</t>
  </si>
  <si>
    <t>Дарья</t>
  </si>
  <si>
    <t>Аминова</t>
  </si>
  <si>
    <t>Арина</t>
  </si>
  <si>
    <t>Файзулина</t>
  </si>
  <si>
    <t>Алиана</t>
  </si>
  <si>
    <t>Бутолина</t>
  </si>
  <si>
    <t>Ульяна</t>
  </si>
  <si>
    <t>Гладий</t>
  </si>
  <si>
    <t>Милана</t>
  </si>
  <si>
    <t>Козлова</t>
  </si>
  <si>
    <t>Кира</t>
  </si>
  <si>
    <t>Романенко</t>
  </si>
  <si>
    <t>Анастасия</t>
  </si>
  <si>
    <t>Ижевск</t>
  </si>
  <si>
    <t>Ижсталь</t>
  </si>
  <si>
    <t>Уракова</t>
  </si>
  <si>
    <t>Владыкина</t>
  </si>
  <si>
    <t>не старт</t>
  </si>
  <si>
    <t>Ившина</t>
  </si>
  <si>
    <t>Влада</t>
  </si>
  <si>
    <t>Игра</t>
  </si>
  <si>
    <t>Ложкина</t>
  </si>
  <si>
    <t>Карина</t>
  </si>
  <si>
    <t>сошел</t>
  </si>
  <si>
    <t>Главный судья</t>
  </si>
  <si>
    <t>В.А. Вичужанин</t>
  </si>
  <si>
    <t>Главный секретарь</t>
  </si>
  <si>
    <t>Т.В. Кондакова</t>
  </si>
  <si>
    <t>Региональные соревнования по  зимнему дуатлону</t>
  </si>
  <si>
    <t>Дата проведения</t>
  </si>
  <si>
    <t>г. Глазов, лыжный стадион 
МБОУ СОШ №15</t>
  </si>
  <si>
    <t>26 января 2020 г.</t>
  </si>
  <si>
    <r>
      <t xml:space="preserve">Итоговый протокол  </t>
    </r>
    <r>
      <rPr>
        <b/>
        <sz val="12"/>
        <color indexed="8"/>
        <rFont val="Calibri"/>
        <family val="2"/>
      </rPr>
      <t xml:space="preserve">                                   бег 2000 м + лыжная гонка 3 000 м</t>
    </r>
  </si>
  <si>
    <t>Юноши 2006-2007 г.р.</t>
  </si>
  <si>
    <t>Фамилия, Имя</t>
  </si>
  <si>
    <t>Двужильный</t>
  </si>
  <si>
    <t>Матвей</t>
  </si>
  <si>
    <t>Колпаков</t>
  </si>
  <si>
    <t>Кирилл</t>
  </si>
  <si>
    <t>Гавшин</t>
  </si>
  <si>
    <t>Егор</t>
  </si>
  <si>
    <t>Бузанаков</t>
  </si>
  <si>
    <t>Владислав</t>
  </si>
  <si>
    <t>Спиренко</t>
  </si>
  <si>
    <t>Савва</t>
  </si>
  <si>
    <t>Дмитриев</t>
  </si>
  <si>
    <t>Глазовский р-н</t>
  </si>
  <si>
    <t>МУДО "ДЮСШ" Глазовский район</t>
  </si>
  <si>
    <t>Ушаков</t>
  </si>
  <si>
    <t>Максим</t>
  </si>
  <si>
    <t>Магалин</t>
  </si>
  <si>
    <t>Никита</t>
  </si>
  <si>
    <t>Алексеев</t>
  </si>
  <si>
    <t>Дмитрий</t>
  </si>
  <si>
    <t>Балтачев</t>
  </si>
  <si>
    <t>Тимур</t>
  </si>
  <si>
    <t>Яговкин</t>
  </si>
  <si>
    <t>Вадим</t>
  </si>
  <si>
    <t>Шудегов</t>
  </si>
  <si>
    <t>Гриша</t>
  </si>
  <si>
    <t>Региональные соревнования по зимнему  дуатлону</t>
  </si>
  <si>
    <r>
      <t xml:space="preserve">                                    </t>
    </r>
    <r>
      <rPr>
        <b/>
        <sz val="16"/>
        <color indexed="8"/>
        <rFont val="Calibri"/>
        <family val="2"/>
      </rPr>
      <t xml:space="preserve">   Итоговый протокол   </t>
    </r>
    <r>
      <rPr>
        <b/>
        <sz val="12"/>
        <color indexed="8"/>
        <rFont val="Calibri"/>
        <family val="2"/>
      </rPr>
      <t xml:space="preserve">                                                                бег 2000 м + лыжная гонка 3 000 м</t>
    </r>
  </si>
  <si>
    <t>Юниоры 2003-2005 г.р.</t>
  </si>
  <si>
    <t>Зорин</t>
  </si>
  <si>
    <t>Андрей</t>
  </si>
  <si>
    <t>Белорыбкин</t>
  </si>
  <si>
    <t>Артемий</t>
  </si>
  <si>
    <t>МУДО "ДЮСШ" глазовский район</t>
  </si>
  <si>
    <t>Баженов</t>
  </si>
  <si>
    <t>Виталий</t>
  </si>
  <si>
    <t>Черняков</t>
  </si>
  <si>
    <t>Роман</t>
  </si>
  <si>
    <t>Савин</t>
  </si>
  <si>
    <t>Жижин</t>
  </si>
  <si>
    <t>Сюзев</t>
  </si>
  <si>
    <t>Горбушин</t>
  </si>
  <si>
    <t>Михаил</t>
  </si>
  <si>
    <t>с. Юкаменское</t>
  </si>
  <si>
    <t>Зыкин</t>
  </si>
  <si>
    <t>Антон</t>
  </si>
  <si>
    <t>Бирюков</t>
  </si>
  <si>
    <t>Савелий</t>
  </si>
  <si>
    <t>Савинов</t>
  </si>
  <si>
    <t>Тимофей</t>
  </si>
  <si>
    <t>Балашев</t>
  </si>
  <si>
    <t>Леус</t>
  </si>
  <si>
    <t>Куртеев</t>
  </si>
  <si>
    <t>Степан</t>
  </si>
  <si>
    <t>Блинов</t>
  </si>
  <si>
    <t>Коротаев</t>
  </si>
  <si>
    <t>Бушмакин</t>
  </si>
  <si>
    <t>Георгий</t>
  </si>
  <si>
    <t>Семенов</t>
  </si>
  <si>
    <t>Широбоков</t>
  </si>
  <si>
    <t>Александр</t>
  </si>
  <si>
    <t>бег 2000 м + лыжная гонка 3 000 м</t>
  </si>
  <si>
    <r>
      <t>Итоговый   протокол</t>
    </r>
    <r>
      <rPr>
        <b/>
        <sz val="14"/>
        <color indexed="8"/>
        <rFont val="Calibri"/>
        <family val="2"/>
      </rPr>
      <t xml:space="preserve">        </t>
    </r>
  </si>
  <si>
    <t>Юниорки 2003-2005 г.р.</t>
  </si>
  <si>
    <t>Гизятова</t>
  </si>
  <si>
    <t>Рината</t>
  </si>
  <si>
    <t>Можга</t>
  </si>
  <si>
    <t>Поздеева</t>
  </si>
  <si>
    <t>Софья</t>
  </si>
  <si>
    <t>Чиркова</t>
  </si>
  <si>
    <t>Елизавета</t>
  </si>
  <si>
    <t>г.Глазов</t>
  </si>
  <si>
    <t>Злобина</t>
  </si>
  <si>
    <t>Колупаева</t>
  </si>
  <si>
    <t>Ольга</t>
  </si>
  <si>
    <t>Верхошижемье</t>
  </si>
  <si>
    <t>Х-Киров</t>
  </si>
  <si>
    <r>
      <t>Региональные соревнования по зимнему дуатлон</t>
    </r>
    <r>
      <rPr>
        <b/>
        <sz val="12"/>
        <color indexed="8"/>
        <rFont val="Calibri"/>
        <family val="2"/>
      </rPr>
      <t>у</t>
    </r>
  </si>
  <si>
    <t>Бег 3000 м + лыжная гонка 5000 м</t>
  </si>
  <si>
    <t>Итоговый протокол</t>
  </si>
  <si>
    <t>Мужчины 18-34 года</t>
  </si>
  <si>
    <t>Город,район</t>
  </si>
  <si>
    <t>Захаров</t>
  </si>
  <si>
    <t>Сергей</t>
  </si>
  <si>
    <t>Точка Спорта</t>
  </si>
  <si>
    <t>0:00:00</t>
  </si>
  <si>
    <t>Чирков</t>
  </si>
  <si>
    <t>Завьяловский р-н</t>
  </si>
  <si>
    <t>УФСИН</t>
  </si>
  <si>
    <t>Павлов</t>
  </si>
  <si>
    <t>Кез</t>
  </si>
  <si>
    <t>Никкель</t>
  </si>
  <si>
    <t>Киясовский р-н</t>
  </si>
  <si>
    <t>Космос групп</t>
  </si>
  <si>
    <t>Чермных</t>
  </si>
  <si>
    <t>Илья</t>
  </si>
  <si>
    <t>Динамо</t>
  </si>
  <si>
    <t>Ельцов</t>
  </si>
  <si>
    <t>Станислав</t>
  </si>
  <si>
    <t>Корякин</t>
  </si>
  <si>
    <t>Уланов</t>
  </si>
  <si>
    <t>Лыжный клуб "Шижма"</t>
  </si>
  <si>
    <t>Семакин</t>
  </si>
  <si>
    <t>Иван</t>
  </si>
  <si>
    <t>Петров</t>
  </si>
  <si>
    <t>Филипп</t>
  </si>
  <si>
    <t>Сокол</t>
  </si>
  <si>
    <t>Кузьминых</t>
  </si>
  <si>
    <t>Алексей</t>
  </si>
  <si>
    <r>
      <t>Ф</t>
    </r>
    <r>
      <rPr>
        <sz val="14"/>
        <color indexed="8"/>
        <rFont val="Calibri"/>
        <family val="2"/>
      </rPr>
      <t>едерация триатлона Удмуртской Республики</t>
    </r>
  </si>
  <si>
    <t>бег 3 000 м + лыжная гонка  5000 м</t>
  </si>
  <si>
    <t>Женщины 18-34 лет</t>
  </si>
  <si>
    <t>Леконцева</t>
  </si>
  <si>
    <t>Дарина</t>
  </si>
  <si>
    <t>Игра КССШОР</t>
  </si>
  <si>
    <t>Поторочина</t>
  </si>
  <si>
    <t>УдГУ</t>
  </si>
  <si>
    <t>Лекомцева</t>
  </si>
  <si>
    <t>Лилия</t>
  </si>
  <si>
    <t>п.Кез</t>
  </si>
  <si>
    <t>Ибрагимова</t>
  </si>
  <si>
    <t>Эльвира</t>
  </si>
  <si>
    <t>Удгу</t>
  </si>
  <si>
    <t>Втюрина</t>
  </si>
  <si>
    <t>Чазова</t>
  </si>
  <si>
    <t>Елена</t>
  </si>
  <si>
    <t>Набережные Челны</t>
  </si>
  <si>
    <t>Китаева</t>
  </si>
  <si>
    <t>Постовалова</t>
  </si>
  <si>
    <t>Ижевск-Кушва</t>
  </si>
  <si>
    <t>Маркова</t>
  </si>
  <si>
    <t>Анна</t>
  </si>
  <si>
    <t>Наспорте</t>
  </si>
  <si>
    <r>
      <t xml:space="preserve">Итоговый протокол   </t>
    </r>
    <r>
      <rPr>
        <b/>
        <sz val="12"/>
        <color indexed="8"/>
        <rFont val="Calibri"/>
        <family val="2"/>
      </rPr>
      <t xml:space="preserve">                                     бег 3000 м + лыжная гонка 5 000 м</t>
    </r>
  </si>
  <si>
    <t>Мужчины 35 лет и старше</t>
  </si>
  <si>
    <t>Селиверстов</t>
  </si>
  <si>
    <t>00:00:00</t>
  </si>
  <si>
    <t>Ислентьев</t>
  </si>
  <si>
    <t>Юрий</t>
  </si>
  <si>
    <t>Киров</t>
  </si>
  <si>
    <t>TriKirov</t>
  </si>
  <si>
    <t>Кубышев</t>
  </si>
  <si>
    <t>Леушин</t>
  </si>
  <si>
    <t>Василий</t>
  </si>
  <si>
    <t>Дзюин</t>
  </si>
  <si>
    <t>Крокодилы Адама</t>
  </si>
  <si>
    <t>Владимир</t>
  </si>
  <si>
    <t>Ведерников</t>
  </si>
  <si>
    <t>Николай</t>
  </si>
  <si>
    <t>Дунькин</t>
  </si>
  <si>
    <t>Ложкин</t>
  </si>
  <si>
    <t>Кллс</t>
  </si>
  <si>
    <t>Каркин</t>
  </si>
  <si>
    <t>Воеводин</t>
  </si>
  <si>
    <t>Бегуны 7 дня</t>
  </si>
  <si>
    <t>Ившин</t>
  </si>
  <si>
    <t>Харитонов</t>
  </si>
  <si>
    <t>Павел</t>
  </si>
  <si>
    <t>бег 3000 м + лыжная гонка 5 000 м</t>
  </si>
  <si>
    <t>Женщины 35 лет и старше</t>
  </si>
  <si>
    <t>Бег (1 км)</t>
  </si>
  <si>
    <t>Салтыкова</t>
  </si>
  <si>
    <t>Татьяна</t>
  </si>
  <si>
    <t>Бельтюкова</t>
  </si>
  <si>
    <t>Феофилактова</t>
  </si>
  <si>
    <t>Бегуны 7дня</t>
  </si>
  <si>
    <t>Абсолютное первенство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</si>
</sst>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h:mm:ss;@"/>
    <numFmt numFmtId="166" formatCode="mm:ss.0;@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2"/>
      <color rgb="FFFFFFFF"/>
      <name val="Calibri"/>
      <family val="2"/>
    </font>
    <font>
      <sz val="14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3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/>
      <top style="thick"/>
      <bottom style="thick"/>
    </border>
    <border>
      <left/>
      <right style="thick"/>
      <top style="thick"/>
      <bottom/>
    </border>
    <border>
      <left style="thick"/>
      <right style="thick"/>
      <top/>
      <bottom/>
    </border>
    <border>
      <left style="thick"/>
      <right/>
      <top/>
      <bottom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/>
      <bottom style="thick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distributed" wrapText="1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5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6" fontId="2" fillId="34" borderId="12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64" fontId="48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66" fontId="2" fillId="34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164" fontId="48" fillId="0" borderId="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4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distributed" wrapText="1"/>
    </xf>
    <xf numFmtId="0" fontId="48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164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65" fontId="5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4" fontId="48" fillId="34" borderId="0" xfId="0" applyNumberFormat="1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5" fillId="34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 vertical="center"/>
    </xf>
    <xf numFmtId="165" fontId="2" fillId="34" borderId="13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164" fontId="48" fillId="34" borderId="15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distributed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164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65" fontId="52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164" fontId="52" fillId="0" borderId="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165" fontId="52" fillId="0" borderId="0" xfId="0" applyNumberFormat="1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left" vertical="center"/>
    </xf>
    <xf numFmtId="21" fontId="2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2" fillId="0" borderId="13" xfId="0" applyFont="1" applyBorder="1" applyAlignment="1">
      <alignment/>
    </xf>
    <xf numFmtId="165" fontId="2" fillId="34" borderId="11" xfId="0" applyNumberFormat="1" applyFont="1" applyFill="1" applyBorder="1" applyAlignment="1">
      <alignment horizontal="center" vertical="center" wrapText="1"/>
    </xf>
    <xf numFmtId="165" fontId="2" fillId="34" borderId="15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55" fillId="0" borderId="23" xfId="0" applyFont="1" applyBorder="1" applyAlignment="1">
      <alignment horizontal="right" vertical="center"/>
    </xf>
    <xf numFmtId="0" fontId="57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0" fillId="0" borderId="23" xfId="0" applyFont="1" applyBorder="1" applyAlignment="1">
      <alignment horizontal="right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1076325</xdr:colOff>
      <xdr:row>0</xdr:row>
      <xdr:rowOff>161925</xdr:rowOff>
    </xdr:from>
    <xdr:to>
      <xdr:col>21</xdr:col>
      <xdr:colOff>542925</xdr:colOff>
      <xdr:row>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61925"/>
          <a:ext cx="1943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276225</xdr:colOff>
      <xdr:row>0</xdr:row>
      <xdr:rowOff>38100</xdr:rowOff>
    </xdr:from>
    <xdr:to>
      <xdr:col>21</xdr:col>
      <xdr:colOff>866775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810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466725</xdr:colOff>
      <xdr:row>0</xdr:row>
      <xdr:rowOff>38100</xdr:rowOff>
    </xdr:from>
    <xdr:to>
      <xdr:col>21</xdr:col>
      <xdr:colOff>600075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38100"/>
          <a:ext cx="1752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523875</xdr:colOff>
      <xdr:row>0</xdr:row>
      <xdr:rowOff>114300</xdr:rowOff>
    </xdr:from>
    <xdr:to>
      <xdr:col>21</xdr:col>
      <xdr:colOff>657225</xdr:colOff>
      <xdr:row>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14300"/>
          <a:ext cx="1943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342900</xdr:colOff>
      <xdr:row>0</xdr:row>
      <xdr:rowOff>123825</xdr:rowOff>
    </xdr:from>
    <xdr:to>
      <xdr:col>21</xdr:col>
      <xdr:colOff>647700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23825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0</xdr:colOff>
      <xdr:row>0</xdr:row>
      <xdr:rowOff>171450</xdr:rowOff>
    </xdr:from>
    <xdr:to>
      <xdr:col>21</xdr:col>
      <xdr:colOff>847725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7145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676275</xdr:colOff>
      <xdr:row>0</xdr:row>
      <xdr:rowOff>95250</xdr:rowOff>
    </xdr:from>
    <xdr:to>
      <xdr:col>21</xdr:col>
      <xdr:colOff>685800</xdr:colOff>
      <xdr:row>2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9525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76200</xdr:colOff>
      <xdr:row>0</xdr:row>
      <xdr:rowOff>171450</xdr:rowOff>
    </xdr:from>
    <xdr:to>
      <xdr:col>21</xdr:col>
      <xdr:colOff>695325</xdr:colOff>
      <xdr:row>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17145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647700</xdr:colOff>
      <xdr:row>0</xdr:row>
      <xdr:rowOff>142875</xdr:rowOff>
    </xdr:from>
    <xdr:to>
      <xdr:col>21</xdr:col>
      <xdr:colOff>685800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42875"/>
          <a:ext cx="1657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114300</xdr:colOff>
      <xdr:row>0</xdr:row>
      <xdr:rowOff>152400</xdr:rowOff>
    </xdr:from>
    <xdr:to>
      <xdr:col>21</xdr:col>
      <xdr:colOff>762000</xdr:colOff>
      <xdr:row>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52400"/>
          <a:ext cx="1457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28125" style="0" customWidth="1"/>
    <col min="2" max="2" width="10.140625" style="0" customWidth="1"/>
    <col min="3" max="3" width="22.28125" style="0" customWidth="1"/>
    <col min="4" max="4" width="13.00390625" style="0" customWidth="1"/>
    <col min="5" max="5" width="11.28125" style="0" customWidth="1"/>
    <col min="6" max="6" width="19.28125" style="0" customWidth="1"/>
    <col min="7" max="7" width="21.7109375" style="0" customWidth="1"/>
    <col min="8" max="8" width="13.28125" style="1" customWidth="1"/>
    <col min="9" max="9" width="3.57421875" style="1" customWidth="1"/>
    <col min="10" max="10" width="13.421875" style="1" customWidth="1"/>
    <col min="11" max="11" width="0" style="1" hidden="1" customWidth="1"/>
    <col min="12" max="12" width="3.57421875" style="1" customWidth="1"/>
    <col min="13" max="13" width="16.7109375" style="1" customWidth="1"/>
    <col min="14" max="14" width="0" style="1" hidden="1" customWidth="1"/>
    <col min="15" max="15" width="3.57421875" style="1" customWidth="1"/>
    <col min="16" max="20" width="0" style="1" hidden="1" customWidth="1"/>
    <col min="21" max="21" width="16.8515625" style="1" customWidth="1"/>
    <col min="22" max="22" width="10.7109375" style="1" customWidth="1"/>
    <col min="23" max="23" width="0" style="0" hidden="1" customWidth="1"/>
    <col min="24" max="16384" width="8.7109375" style="0" customWidth="1"/>
  </cols>
  <sheetData>
    <row r="1" spans="1:23" ht="15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23.25" customHeight="1">
      <c r="A2" s="204"/>
      <c r="B2" s="204"/>
      <c r="C2" s="204"/>
      <c r="D2" s="2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204"/>
      <c r="U2" s="204"/>
      <c r="V2" s="204"/>
      <c r="W2" s="204"/>
    </row>
    <row r="3" spans="1:23" ht="23.25" customHeight="1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18.75" customHeight="1">
      <c r="A4" s="206" t="s">
        <v>2</v>
      </c>
      <c r="B4" s="206"/>
      <c r="C4" s="206"/>
      <c r="D4" s="6"/>
      <c r="E4" s="3"/>
      <c r="F4" s="3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</row>
    <row r="5" spans="1:24" ht="15.75" customHeight="1">
      <c r="A5" s="199" t="s">
        <v>3</v>
      </c>
      <c r="B5" s="199"/>
      <c r="C5" s="199"/>
      <c r="D5" s="199"/>
      <c r="E5" s="199"/>
      <c r="F5" s="199"/>
      <c r="G5" s="199" t="s">
        <v>4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1:24" ht="15.75" customHeight="1">
      <c r="A6" s="200" t="s">
        <v>5</v>
      </c>
      <c r="B6" s="200"/>
      <c r="C6" s="200"/>
      <c r="D6" s="8"/>
      <c r="E6" s="201" t="s">
        <v>6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</row>
    <row r="7" spans="1:23" ht="16.5" customHeight="1">
      <c r="A7" s="202"/>
      <c r="B7" s="202"/>
      <c r="C7" s="202"/>
      <c r="D7" s="202"/>
      <c r="E7" s="202"/>
      <c r="F7" s="202"/>
      <c r="G7" s="202"/>
      <c r="H7" s="20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7.25" customHeight="1">
      <c r="A8" s="12"/>
      <c r="B8" s="12"/>
      <c r="C8" s="12"/>
      <c r="D8" s="12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18.75" customHeight="1">
      <c r="A9" s="196" t="s">
        <v>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1" spans="1:28" ht="30" customHeight="1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20</v>
      </c>
      <c r="T11" s="17" t="s">
        <v>16</v>
      </c>
      <c r="U11" s="17" t="s">
        <v>21</v>
      </c>
      <c r="V11" s="14" t="s">
        <v>22</v>
      </c>
      <c r="W11" s="18" t="s">
        <v>23</v>
      </c>
      <c r="Z11" s="19"/>
      <c r="AB11" s="20"/>
    </row>
    <row r="12" spans="1:71" ht="24" customHeight="1">
      <c r="A12" s="21">
        <v>1</v>
      </c>
      <c r="B12" s="22">
        <v>46</v>
      </c>
      <c r="C12" s="23" t="s">
        <v>24</v>
      </c>
      <c r="D12" s="23" t="s">
        <v>25</v>
      </c>
      <c r="E12" s="24">
        <v>2007</v>
      </c>
      <c r="F12" s="24" t="s">
        <v>26</v>
      </c>
      <c r="G12" s="24" t="s">
        <v>27</v>
      </c>
      <c r="H12" s="25">
        <v>0.00484953703703704</v>
      </c>
      <c r="I12" s="26">
        <v>1</v>
      </c>
      <c r="J12" s="27">
        <f aca="true" t="shared" si="0" ref="J12:J25">K12-H12</f>
        <v>0.0005902777777777798</v>
      </c>
      <c r="K12" s="25">
        <v>0.00543981481481482</v>
      </c>
      <c r="L12" s="26">
        <v>2</v>
      </c>
      <c r="M12" s="27">
        <f aca="true" t="shared" si="1" ref="M12:M25">U12-K12</f>
        <v>0.007060185185185181</v>
      </c>
      <c r="N12" s="28"/>
      <c r="O12" s="26">
        <v>1</v>
      </c>
      <c r="P12" s="27"/>
      <c r="Q12" s="29"/>
      <c r="R12" s="26"/>
      <c r="S12" s="27"/>
      <c r="T12" s="30"/>
      <c r="U12" s="25">
        <v>0.0125</v>
      </c>
      <c r="V12" s="25">
        <v>0</v>
      </c>
      <c r="W12" s="3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28.5" customHeight="1">
      <c r="A13" s="33">
        <v>2</v>
      </c>
      <c r="B13" s="34">
        <v>50</v>
      </c>
      <c r="C13" s="35" t="s">
        <v>28</v>
      </c>
      <c r="D13" s="35" t="s">
        <v>29</v>
      </c>
      <c r="E13" s="36">
        <v>2007</v>
      </c>
      <c r="F13" s="36" t="s">
        <v>26</v>
      </c>
      <c r="G13" s="36" t="s">
        <v>27</v>
      </c>
      <c r="H13" s="37">
        <v>0.00519675925925926</v>
      </c>
      <c r="I13" s="38">
        <v>4</v>
      </c>
      <c r="J13" s="39">
        <f t="shared" si="0"/>
        <v>0.0005324074074074094</v>
      </c>
      <c r="K13" s="37">
        <v>0.00572916666666667</v>
      </c>
      <c r="L13" s="38">
        <v>1</v>
      </c>
      <c r="M13" s="39">
        <f t="shared" si="1"/>
        <v>0.0075462962962963296</v>
      </c>
      <c r="N13" s="40"/>
      <c r="O13" s="38">
        <v>4</v>
      </c>
      <c r="P13" s="39"/>
      <c r="Q13" s="41"/>
      <c r="R13" s="38"/>
      <c r="S13" s="39"/>
      <c r="T13" s="42"/>
      <c r="U13" s="37">
        <v>0.013275462962963</v>
      </c>
      <c r="V13" s="37">
        <f>U13-U12</f>
        <v>0.0007754629629629986</v>
      </c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8.5" customHeight="1">
      <c r="A14" s="33">
        <v>3</v>
      </c>
      <c r="B14" s="34">
        <v>45</v>
      </c>
      <c r="C14" s="35" t="s">
        <v>30</v>
      </c>
      <c r="D14" s="35" t="s">
        <v>31</v>
      </c>
      <c r="E14" s="36">
        <v>2007</v>
      </c>
      <c r="F14" s="36" t="s">
        <v>26</v>
      </c>
      <c r="G14" s="36" t="s">
        <v>27</v>
      </c>
      <c r="H14" s="37">
        <v>0.00520833333333333</v>
      </c>
      <c r="I14" s="38">
        <v>6</v>
      </c>
      <c r="J14" s="39">
        <f t="shared" si="0"/>
        <v>0.0007523148148148202</v>
      </c>
      <c r="K14" s="37">
        <v>0.00596064814814815</v>
      </c>
      <c r="L14" s="38">
        <v>8</v>
      </c>
      <c r="M14" s="39">
        <f t="shared" si="1"/>
        <v>0.007395833333333351</v>
      </c>
      <c r="N14" s="40"/>
      <c r="O14" s="38">
        <v>2</v>
      </c>
      <c r="P14" s="39"/>
      <c r="Q14" s="41"/>
      <c r="R14" s="38"/>
      <c r="S14" s="39"/>
      <c r="T14" s="42"/>
      <c r="U14" s="37">
        <v>0.0133564814814815</v>
      </c>
      <c r="V14" s="37">
        <f>U14-U12</f>
        <v>0.0008564814814814997</v>
      </c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28.5" customHeight="1">
      <c r="A15" s="33">
        <v>4</v>
      </c>
      <c r="B15" s="34">
        <v>43</v>
      </c>
      <c r="C15" s="35" t="s">
        <v>24</v>
      </c>
      <c r="D15" s="35" t="s">
        <v>32</v>
      </c>
      <c r="E15" s="36">
        <v>2006</v>
      </c>
      <c r="F15" s="36" t="s">
        <v>26</v>
      </c>
      <c r="G15" s="36" t="s">
        <v>27</v>
      </c>
      <c r="H15" s="37">
        <v>0.00552083333333333</v>
      </c>
      <c r="I15" s="38">
        <v>11</v>
      </c>
      <c r="J15" s="39">
        <f t="shared" si="0"/>
        <v>0.0005902777777777798</v>
      </c>
      <c r="K15" s="37">
        <v>0.00611111111111111</v>
      </c>
      <c r="L15" s="38">
        <v>2</v>
      </c>
      <c r="M15" s="39">
        <f t="shared" si="1"/>
        <v>0.00751157407407409</v>
      </c>
      <c r="N15" s="40"/>
      <c r="O15" s="38">
        <v>3</v>
      </c>
      <c r="P15" s="39"/>
      <c r="Q15" s="41"/>
      <c r="R15" s="38"/>
      <c r="S15" s="39"/>
      <c r="T15" s="42"/>
      <c r="U15" s="37">
        <v>0.0136226851851852</v>
      </c>
      <c r="V15" s="37">
        <f>U15-U12</f>
        <v>0.0011226851851851988</v>
      </c>
      <c r="W15" s="31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28.5" customHeight="1">
      <c r="A16" s="33">
        <v>5</v>
      </c>
      <c r="B16" s="34">
        <v>52</v>
      </c>
      <c r="C16" s="35" t="s">
        <v>33</v>
      </c>
      <c r="D16" s="35" t="s">
        <v>34</v>
      </c>
      <c r="E16" s="36">
        <v>2006</v>
      </c>
      <c r="F16" s="36" t="s">
        <v>26</v>
      </c>
      <c r="G16" s="36" t="s">
        <v>27</v>
      </c>
      <c r="H16" s="37">
        <v>0.00506944444444444</v>
      </c>
      <c r="I16" s="38">
        <v>3</v>
      </c>
      <c r="J16" s="39">
        <f t="shared" si="0"/>
        <v>0.0005902777777777798</v>
      </c>
      <c r="K16" s="37">
        <v>0.00565972222222222</v>
      </c>
      <c r="L16" s="38">
        <v>2</v>
      </c>
      <c r="M16" s="39">
        <f t="shared" si="1"/>
        <v>0.008009259259259282</v>
      </c>
      <c r="N16" s="40"/>
      <c r="O16" s="38">
        <v>8</v>
      </c>
      <c r="P16" s="39"/>
      <c r="Q16" s="41"/>
      <c r="R16" s="38"/>
      <c r="S16" s="39"/>
      <c r="T16" s="42"/>
      <c r="U16" s="37">
        <v>0.0136689814814815</v>
      </c>
      <c r="V16" s="37">
        <f>U16-U12</f>
        <v>0.0011689814814815</v>
      </c>
      <c r="W16" s="31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28.5" customHeight="1">
      <c r="A17" s="33">
        <v>6</v>
      </c>
      <c r="B17" s="34">
        <v>47</v>
      </c>
      <c r="C17" s="35" t="s">
        <v>35</v>
      </c>
      <c r="D17" s="35" t="s">
        <v>36</v>
      </c>
      <c r="E17" s="36">
        <v>2007</v>
      </c>
      <c r="F17" s="36" t="s">
        <v>26</v>
      </c>
      <c r="G17" s="36" t="s">
        <v>27</v>
      </c>
      <c r="H17" s="37">
        <v>0.00519675925925926</v>
      </c>
      <c r="I17" s="38">
        <v>4</v>
      </c>
      <c r="J17" s="39">
        <f t="shared" si="0"/>
        <v>0.0009722222222222198</v>
      </c>
      <c r="K17" s="37">
        <v>0.00616898148148148</v>
      </c>
      <c r="L17" s="38">
        <v>12</v>
      </c>
      <c r="M17" s="39">
        <f t="shared" si="1"/>
        <v>0.00756944444444442</v>
      </c>
      <c r="N17" s="40"/>
      <c r="O17" s="38">
        <v>5</v>
      </c>
      <c r="P17" s="39"/>
      <c r="Q17" s="41"/>
      <c r="R17" s="38"/>
      <c r="S17" s="39"/>
      <c r="T17" s="42"/>
      <c r="U17" s="37">
        <v>0.0137384259259259</v>
      </c>
      <c r="V17" s="37">
        <f>U17-U12</f>
        <v>0.0012384259259258998</v>
      </c>
      <c r="W17" s="31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28.5" customHeight="1">
      <c r="A18" s="33">
        <v>7</v>
      </c>
      <c r="B18" s="34">
        <v>44</v>
      </c>
      <c r="C18" s="35" t="s">
        <v>37</v>
      </c>
      <c r="D18" s="35" t="s">
        <v>38</v>
      </c>
      <c r="E18" s="36">
        <v>2007</v>
      </c>
      <c r="F18" s="36" t="s">
        <v>26</v>
      </c>
      <c r="G18" s="36" t="s">
        <v>27</v>
      </c>
      <c r="H18" s="37">
        <v>0.00497685185185185</v>
      </c>
      <c r="I18" s="38">
        <v>2</v>
      </c>
      <c r="J18" s="39">
        <f t="shared" si="0"/>
        <v>0.00105324074074074</v>
      </c>
      <c r="K18" s="37">
        <v>0.00603009259259259</v>
      </c>
      <c r="L18" s="38">
        <v>13</v>
      </c>
      <c r="M18" s="39">
        <f t="shared" si="1"/>
        <v>0.0077893518518518095</v>
      </c>
      <c r="N18" s="40"/>
      <c r="O18" s="38">
        <v>6</v>
      </c>
      <c r="P18" s="39"/>
      <c r="Q18" s="41"/>
      <c r="R18" s="38"/>
      <c r="S18" s="39"/>
      <c r="T18" s="42"/>
      <c r="U18" s="37">
        <v>0.0138194444444444</v>
      </c>
      <c r="V18" s="37">
        <f>U18-U12</f>
        <v>0.0013194444444443992</v>
      </c>
      <c r="W18" s="3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28.5" customHeight="1">
      <c r="A19" s="33">
        <v>8</v>
      </c>
      <c r="B19" s="34">
        <v>53</v>
      </c>
      <c r="C19" s="35" t="s">
        <v>39</v>
      </c>
      <c r="D19" s="35" t="s">
        <v>40</v>
      </c>
      <c r="E19" s="36">
        <v>2007</v>
      </c>
      <c r="F19" s="36" t="s">
        <v>26</v>
      </c>
      <c r="G19" s="36" t="s">
        <v>27</v>
      </c>
      <c r="H19" s="37">
        <v>0.00521990740740741</v>
      </c>
      <c r="I19" s="38">
        <v>7</v>
      </c>
      <c r="J19" s="39">
        <f t="shared" si="0"/>
        <v>0.0006018518518518499</v>
      </c>
      <c r="K19" s="37">
        <v>0.00582175925925926</v>
      </c>
      <c r="L19" s="38">
        <v>5</v>
      </c>
      <c r="M19" s="39">
        <f t="shared" si="1"/>
        <v>0.008402777777777742</v>
      </c>
      <c r="N19" s="40"/>
      <c r="O19" s="38">
        <v>10</v>
      </c>
      <c r="P19" s="39"/>
      <c r="Q19" s="41"/>
      <c r="R19" s="38"/>
      <c r="S19" s="39"/>
      <c r="T19" s="42"/>
      <c r="U19" s="37">
        <v>0.014224537037037</v>
      </c>
      <c r="V19" s="37">
        <f>U19-U12</f>
        <v>0.0017245370370370001</v>
      </c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28.5" customHeight="1">
      <c r="A20" s="33">
        <v>9</v>
      </c>
      <c r="B20" s="34">
        <v>42</v>
      </c>
      <c r="C20" s="35" t="s">
        <v>41</v>
      </c>
      <c r="D20" s="35" t="s">
        <v>42</v>
      </c>
      <c r="E20" s="36">
        <v>2006</v>
      </c>
      <c r="F20" s="36" t="s">
        <v>26</v>
      </c>
      <c r="G20" s="36" t="s">
        <v>27</v>
      </c>
      <c r="H20" s="37">
        <v>0.00540509259259259</v>
      </c>
      <c r="I20" s="38">
        <v>8</v>
      </c>
      <c r="J20" s="39">
        <f t="shared" si="0"/>
        <v>0.0009375</v>
      </c>
      <c r="K20" s="37">
        <v>0.00634259259259259</v>
      </c>
      <c r="L20" s="38">
        <v>11</v>
      </c>
      <c r="M20" s="39">
        <f t="shared" si="1"/>
        <v>0.007928240740740711</v>
      </c>
      <c r="N20" s="40"/>
      <c r="O20" s="38">
        <v>7</v>
      </c>
      <c r="P20" s="39"/>
      <c r="Q20" s="41"/>
      <c r="R20" s="38"/>
      <c r="S20" s="39"/>
      <c r="T20" s="42"/>
      <c r="U20" s="37">
        <v>0.0142708333333333</v>
      </c>
      <c r="V20" s="37">
        <f>U20-U12</f>
        <v>0.0017708333333332996</v>
      </c>
      <c r="W20" s="31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28.5" customHeight="1">
      <c r="A21" s="33">
        <v>10</v>
      </c>
      <c r="B21" s="34">
        <v>39</v>
      </c>
      <c r="C21" s="35" t="s">
        <v>43</v>
      </c>
      <c r="D21" s="35" t="s">
        <v>44</v>
      </c>
      <c r="E21" s="36">
        <v>2006</v>
      </c>
      <c r="F21" s="36" t="s">
        <v>26</v>
      </c>
      <c r="G21" s="36" t="s">
        <v>27</v>
      </c>
      <c r="H21" s="37">
        <v>0.00550925925925926</v>
      </c>
      <c r="I21" s="38">
        <v>10</v>
      </c>
      <c r="J21" s="39">
        <f t="shared" si="0"/>
        <v>0.0006712962962963</v>
      </c>
      <c r="K21" s="37">
        <v>0.00618055555555556</v>
      </c>
      <c r="L21" s="38">
        <v>7</v>
      </c>
      <c r="M21" s="39">
        <f t="shared" si="1"/>
        <v>0.008217592592592641</v>
      </c>
      <c r="N21" s="40"/>
      <c r="O21" s="38">
        <v>9</v>
      </c>
      <c r="P21" s="39"/>
      <c r="Q21" s="41"/>
      <c r="R21" s="38"/>
      <c r="S21" s="39"/>
      <c r="T21" s="42"/>
      <c r="U21" s="37">
        <v>0.0143981481481482</v>
      </c>
      <c r="V21" s="37">
        <f>U21-U12</f>
        <v>0.0018981481481481991</v>
      </c>
      <c r="W21" s="3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28.5" customHeight="1">
      <c r="A22" s="33">
        <v>11</v>
      </c>
      <c r="B22" s="34">
        <v>54</v>
      </c>
      <c r="C22" s="35" t="s">
        <v>45</v>
      </c>
      <c r="D22" s="35" t="s">
        <v>46</v>
      </c>
      <c r="E22" s="36">
        <v>2007</v>
      </c>
      <c r="F22" s="36" t="s">
        <v>26</v>
      </c>
      <c r="G22" s="36" t="s">
        <v>27</v>
      </c>
      <c r="H22" s="37">
        <v>0.00572916666666667</v>
      </c>
      <c r="I22" s="38">
        <v>12</v>
      </c>
      <c r="J22" s="39">
        <f t="shared" si="0"/>
        <v>0.00061342592592592</v>
      </c>
      <c r="K22" s="37">
        <v>0.00634259259259259</v>
      </c>
      <c r="L22" s="38">
        <v>6</v>
      </c>
      <c r="M22" s="39">
        <f t="shared" si="1"/>
        <v>0.008587962962963009</v>
      </c>
      <c r="N22" s="40"/>
      <c r="O22" s="38">
        <v>11</v>
      </c>
      <c r="P22" s="39"/>
      <c r="Q22" s="41"/>
      <c r="R22" s="38"/>
      <c r="S22" s="39"/>
      <c r="T22" s="42"/>
      <c r="U22" s="37">
        <v>0.0149305555555556</v>
      </c>
      <c r="V22" s="37">
        <f>U22-U12</f>
        <v>0.002430555555555599</v>
      </c>
      <c r="W22" s="31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28.5" customHeight="1">
      <c r="A23" s="33">
        <v>12</v>
      </c>
      <c r="B23" s="34">
        <v>41</v>
      </c>
      <c r="C23" s="43" t="s">
        <v>47</v>
      </c>
      <c r="D23" s="43" t="s">
        <v>48</v>
      </c>
      <c r="E23" s="34">
        <v>2007</v>
      </c>
      <c r="F23" s="34" t="s">
        <v>49</v>
      </c>
      <c r="G23" s="34" t="s">
        <v>50</v>
      </c>
      <c r="H23" s="37">
        <v>0.00549768518518519</v>
      </c>
      <c r="I23" s="38">
        <v>9</v>
      </c>
      <c r="J23" s="39">
        <f t="shared" si="0"/>
        <v>0.00109953703703703</v>
      </c>
      <c r="K23" s="37">
        <v>0.00659722222222222</v>
      </c>
      <c r="L23" s="44">
        <v>14</v>
      </c>
      <c r="M23" s="39">
        <f t="shared" si="1"/>
        <v>0.008587962962962981</v>
      </c>
      <c r="N23" s="40"/>
      <c r="O23" s="38">
        <v>11</v>
      </c>
      <c r="P23" s="39"/>
      <c r="Q23" s="41"/>
      <c r="R23" s="38"/>
      <c r="S23" s="39"/>
      <c r="T23" s="42"/>
      <c r="U23" s="37">
        <v>0.0151851851851852</v>
      </c>
      <c r="V23" s="37">
        <f>U23-U12</f>
        <v>0.0026851851851852</v>
      </c>
      <c r="W23" s="31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28.5" customHeight="1">
      <c r="A24" s="45">
        <v>13</v>
      </c>
      <c r="B24" s="46">
        <v>55</v>
      </c>
      <c r="C24" s="47" t="s">
        <v>51</v>
      </c>
      <c r="D24" s="47" t="s">
        <v>48</v>
      </c>
      <c r="E24" s="48">
        <v>2007</v>
      </c>
      <c r="F24" s="48" t="s">
        <v>26</v>
      </c>
      <c r="G24" s="48" t="s">
        <v>27</v>
      </c>
      <c r="H24" s="49">
        <v>0.00574074074074074</v>
      </c>
      <c r="I24" s="50">
        <v>13</v>
      </c>
      <c r="J24" s="39">
        <f t="shared" si="0"/>
        <v>0.0007754629629629604</v>
      </c>
      <c r="K24" s="49">
        <v>0.0065162037037037</v>
      </c>
      <c r="L24" s="50">
        <v>9</v>
      </c>
      <c r="M24" s="39">
        <f t="shared" si="1"/>
        <v>0.009710648148148197</v>
      </c>
      <c r="N24" s="51"/>
      <c r="O24" s="50">
        <v>13</v>
      </c>
      <c r="P24" s="52"/>
      <c r="Q24" s="53"/>
      <c r="R24" s="50"/>
      <c r="S24" s="52"/>
      <c r="T24" s="54"/>
      <c r="U24" s="49">
        <v>0.0162268518518519</v>
      </c>
      <c r="V24" s="49">
        <f>U24-U12</f>
        <v>0.003726851851851898</v>
      </c>
      <c r="W24" s="31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23" s="32" customFormat="1" ht="28.5" customHeight="1">
      <c r="A25" s="45">
        <v>14</v>
      </c>
      <c r="B25" s="55">
        <v>49</v>
      </c>
      <c r="C25" s="56" t="s">
        <v>52</v>
      </c>
      <c r="D25" s="56" t="s">
        <v>48</v>
      </c>
      <c r="E25" s="33">
        <v>2007</v>
      </c>
      <c r="F25" s="33" t="s">
        <v>26</v>
      </c>
      <c r="G25" s="33" t="s">
        <v>27</v>
      </c>
      <c r="H25" s="37">
        <v>0.00578703703703704</v>
      </c>
      <c r="I25" s="38">
        <v>14</v>
      </c>
      <c r="J25" s="39">
        <f t="shared" si="0"/>
        <v>0.0008449074074074001</v>
      </c>
      <c r="K25" s="37">
        <v>0.00663194444444444</v>
      </c>
      <c r="L25" s="38">
        <v>10</v>
      </c>
      <c r="M25" s="39">
        <f t="shared" si="1"/>
        <v>0.009745370370370359</v>
      </c>
      <c r="N25" s="40"/>
      <c r="O25" s="38">
        <v>14</v>
      </c>
      <c r="P25" s="37"/>
      <c r="Q25" s="41"/>
      <c r="R25" s="38"/>
      <c r="S25" s="37"/>
      <c r="T25" s="42"/>
      <c r="U25" s="37">
        <v>0.0163773148148148</v>
      </c>
      <c r="V25" s="37">
        <f>U25-U12</f>
        <v>0.0038773148148147987</v>
      </c>
      <c r="W25" s="31"/>
    </row>
    <row r="26" spans="1:23" ht="28.5" customHeight="1">
      <c r="A26" s="45"/>
      <c r="B26" s="57" t="s">
        <v>53</v>
      </c>
      <c r="C26" s="58" t="s">
        <v>54</v>
      </c>
      <c r="D26" s="58" t="s">
        <v>55</v>
      </c>
      <c r="E26" s="57">
        <v>2007</v>
      </c>
      <c r="F26" s="57" t="s">
        <v>56</v>
      </c>
      <c r="G26" s="57"/>
      <c r="H26" s="49"/>
      <c r="I26" s="50"/>
      <c r="J26" s="49"/>
      <c r="K26" s="49"/>
      <c r="L26" s="50"/>
      <c r="M26" s="49"/>
      <c r="N26" s="51"/>
      <c r="O26" s="50"/>
      <c r="P26" s="49"/>
      <c r="Q26" s="53"/>
      <c r="R26" s="50"/>
      <c r="S26" s="49"/>
      <c r="T26" s="54"/>
      <c r="U26" s="49" t="s">
        <v>53</v>
      </c>
      <c r="V26" s="49"/>
      <c r="W26" s="59"/>
    </row>
    <row r="27" spans="1:23" ht="28.5" customHeight="1">
      <c r="A27" s="33"/>
      <c r="B27" s="55">
        <v>48</v>
      </c>
      <c r="C27" s="60" t="s">
        <v>57</v>
      </c>
      <c r="D27" s="60" t="s">
        <v>58</v>
      </c>
      <c r="E27" s="61">
        <v>2007</v>
      </c>
      <c r="F27" s="33" t="s">
        <v>26</v>
      </c>
      <c r="G27" s="33" t="s">
        <v>27</v>
      </c>
      <c r="H27" s="41"/>
      <c r="I27" s="38"/>
      <c r="J27" s="37"/>
      <c r="K27" s="41"/>
      <c r="L27" s="38"/>
      <c r="M27" s="37"/>
      <c r="N27" s="41"/>
      <c r="O27" s="38"/>
      <c r="P27" s="37"/>
      <c r="Q27" s="41"/>
      <c r="R27" s="38"/>
      <c r="S27" s="37"/>
      <c r="T27" s="42"/>
      <c r="U27" s="41" t="s">
        <v>59</v>
      </c>
      <c r="V27" s="42"/>
      <c r="W27" s="59"/>
    </row>
    <row r="28" spans="2:22" ht="20.25" customHeight="1">
      <c r="B28" s="62"/>
      <c r="C28" s="62"/>
      <c r="D28" s="62"/>
      <c r="E28" s="3"/>
      <c r="F28" s="63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4"/>
      <c r="T28" s="64"/>
      <c r="U28" s="64"/>
      <c r="V28" s="64"/>
    </row>
    <row r="29" spans="2:22" ht="15.75" customHeight="1">
      <c r="B29" s="197" t="s">
        <v>60</v>
      </c>
      <c r="C29" s="197"/>
      <c r="D29" s="62"/>
      <c r="E29" s="3"/>
      <c r="F29" s="3" t="s">
        <v>61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98"/>
      <c r="T29" s="198"/>
      <c r="U29" s="198"/>
      <c r="V29" s="198"/>
    </row>
    <row r="30" spans="2:22" ht="15.75" customHeight="1">
      <c r="B30" s="62"/>
      <c r="C30" s="62"/>
      <c r="D30" s="62"/>
      <c r="E30" s="3"/>
      <c r="F30" s="3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4"/>
      <c r="T30" s="64"/>
      <c r="U30" s="64"/>
      <c r="V30" s="64"/>
    </row>
    <row r="31" spans="2:22" ht="15.75" customHeight="1">
      <c r="B31" s="197" t="s">
        <v>62</v>
      </c>
      <c r="C31" s="197"/>
      <c r="D31" s="62"/>
      <c r="E31" s="3"/>
      <c r="F31" s="3" t="s">
        <v>63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98"/>
      <c r="T31" s="198"/>
      <c r="U31" s="198"/>
      <c r="V31" s="198"/>
    </row>
  </sheetData>
  <sheetProtection/>
  <mergeCells count="16">
    <mergeCell ref="A1:W1"/>
    <mergeCell ref="A2:C2"/>
    <mergeCell ref="T2:W2"/>
    <mergeCell ref="A3:W3"/>
    <mergeCell ref="A4:C4"/>
    <mergeCell ref="G4:X4"/>
    <mergeCell ref="A5:F5"/>
    <mergeCell ref="G5:X5"/>
    <mergeCell ref="A6:C6"/>
    <mergeCell ref="E6:X6"/>
    <mergeCell ref="A7:H7"/>
    <mergeCell ref="A9:W9"/>
    <mergeCell ref="B29:C29"/>
    <mergeCell ref="S29:V29"/>
    <mergeCell ref="B31:C31"/>
    <mergeCell ref="S31:V31"/>
  </mergeCells>
  <printOptions/>
  <pageMargins left="0.629861111111111" right="0.629861111111111" top="0.945138888888889" bottom="0.551388888888889" header="0.511805555555555" footer="0.51180555555555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3" sqref="A3:V3"/>
    </sheetView>
  </sheetViews>
  <sheetFormatPr defaultColWidth="9.140625" defaultRowHeight="15"/>
  <cols>
    <col min="1" max="1" width="6.7109375" style="0" customWidth="1"/>
    <col min="2" max="2" width="7.140625" style="0" customWidth="1"/>
    <col min="3" max="3" width="17.8515625" style="0" customWidth="1"/>
    <col min="4" max="4" width="12.57421875" style="0" customWidth="1"/>
    <col min="5" max="5" width="11.00390625" style="0" customWidth="1"/>
    <col min="6" max="6" width="20.00390625" style="0" customWidth="1"/>
    <col min="7" max="7" width="22.28125" style="0" customWidth="1"/>
    <col min="8" max="8" width="11.57421875" style="0" customWidth="1"/>
    <col min="9" max="9" width="5.8515625" style="0" customWidth="1"/>
    <col min="10" max="10" width="12.140625" style="0" customWidth="1"/>
    <col min="11" max="11" width="0" style="0" hidden="1" customWidth="1"/>
    <col min="12" max="12" width="5.57421875" style="0" customWidth="1"/>
    <col min="13" max="13" width="12.8515625" style="0" customWidth="1"/>
    <col min="14" max="14" width="0" style="0" hidden="1" customWidth="1"/>
    <col min="15" max="15" width="4.8515625" style="0" customWidth="1"/>
    <col min="16" max="20" width="0" style="0" hidden="1" customWidth="1"/>
    <col min="21" max="21" width="14.140625" style="0" customWidth="1"/>
    <col min="22" max="22" width="13.421875" style="0" customWidth="1"/>
    <col min="23" max="16384" width="8.7109375" style="0" customWidth="1"/>
  </cols>
  <sheetData>
    <row r="1" spans="1:22" ht="15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ht="1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1:23" ht="15.75" customHeight="1">
      <c r="A5" s="206" t="s">
        <v>2</v>
      </c>
      <c r="B5" s="206"/>
      <c r="C5" s="206"/>
      <c r="D5" s="6"/>
      <c r="E5" s="3"/>
      <c r="F5" s="3"/>
      <c r="G5" s="224" t="s">
        <v>65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182"/>
    </row>
    <row r="6" spans="1:23" ht="15.75" customHeight="1">
      <c r="A6" s="199" t="s">
        <v>3</v>
      </c>
      <c r="B6" s="199"/>
      <c r="C6" s="199"/>
      <c r="D6" s="199"/>
      <c r="E6" s="199"/>
      <c r="F6" s="199"/>
      <c r="G6" s="225" t="s">
        <v>67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183"/>
    </row>
    <row r="7" spans="1:23" ht="15.75" customHeight="1">
      <c r="A7" s="200" t="s">
        <v>5</v>
      </c>
      <c r="B7" s="200"/>
      <c r="C7" s="200"/>
      <c r="D7" s="8"/>
      <c r="E7" s="223" t="s">
        <v>228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184"/>
    </row>
    <row r="8" spans="1:23" ht="18.75" customHeight="1">
      <c r="A8" s="196" t="s">
        <v>149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</row>
    <row r="9" spans="1:23" ht="18.75" customHeight="1">
      <c r="A9" s="196" t="s">
        <v>236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1:22" ht="30" customHeight="1">
      <c r="A10" s="14" t="s">
        <v>8</v>
      </c>
      <c r="B10" s="118" t="s">
        <v>9</v>
      </c>
      <c r="C10" s="69" t="s">
        <v>10</v>
      </c>
      <c r="D10" s="69" t="s">
        <v>11</v>
      </c>
      <c r="E10" s="69" t="s">
        <v>12</v>
      </c>
      <c r="F10" s="69" t="s">
        <v>151</v>
      </c>
      <c r="G10" s="69" t="s">
        <v>14</v>
      </c>
      <c r="H10" s="15" t="s">
        <v>15</v>
      </c>
      <c r="I10" s="14" t="s">
        <v>16</v>
      </c>
      <c r="J10" s="14" t="s">
        <v>17</v>
      </c>
      <c r="K10" s="14"/>
      <c r="L10" s="14" t="s">
        <v>16</v>
      </c>
      <c r="M10" s="16" t="s">
        <v>18</v>
      </c>
      <c r="N10" s="16"/>
      <c r="O10" s="14" t="s">
        <v>16</v>
      </c>
      <c r="P10" s="14" t="s">
        <v>19</v>
      </c>
      <c r="Q10" s="14"/>
      <c r="R10" s="14" t="s">
        <v>16</v>
      </c>
      <c r="S10" s="16" t="s">
        <v>20</v>
      </c>
      <c r="T10" s="17" t="s">
        <v>16</v>
      </c>
      <c r="U10" s="17" t="s">
        <v>21</v>
      </c>
      <c r="V10" s="14" t="s">
        <v>22</v>
      </c>
    </row>
    <row r="11" spans="1:22" ht="15" customHeight="1">
      <c r="A11" s="36">
        <v>1</v>
      </c>
      <c r="B11" s="36">
        <v>31</v>
      </c>
      <c r="C11" s="43" t="s">
        <v>152</v>
      </c>
      <c r="D11" s="43" t="s">
        <v>153</v>
      </c>
      <c r="E11" s="34">
        <v>1996</v>
      </c>
      <c r="F11" s="34" t="s">
        <v>136</v>
      </c>
      <c r="G11" s="34" t="s">
        <v>154</v>
      </c>
      <c r="H11" s="190">
        <v>0.00643518518518519</v>
      </c>
      <c r="I11" s="44">
        <v>2</v>
      </c>
      <c r="J11" s="39">
        <f aca="true" t="shared" si="0" ref="J11:J40">K11-H11</f>
        <v>0.00039351851851851007</v>
      </c>
      <c r="K11" s="121">
        <v>0.0068287037037037</v>
      </c>
      <c r="L11" s="44">
        <v>2</v>
      </c>
      <c r="M11" s="39">
        <f aca="true" t="shared" si="1" ref="M11:M40">U11-K11</f>
        <v>0.0100694444444445</v>
      </c>
      <c r="N11" s="121"/>
      <c r="O11" s="44">
        <v>2</v>
      </c>
      <c r="P11" s="39"/>
      <c r="Q11" s="121"/>
      <c r="R11" s="44"/>
      <c r="S11" s="39"/>
      <c r="T11" s="122"/>
      <c r="U11" s="39">
        <v>0.0168981481481482</v>
      </c>
      <c r="V11" s="39" t="s">
        <v>155</v>
      </c>
    </row>
    <row r="12" spans="1:22" ht="15" customHeight="1">
      <c r="A12" s="33">
        <v>2</v>
      </c>
      <c r="B12" s="36">
        <v>17</v>
      </c>
      <c r="C12" s="43" t="s">
        <v>156</v>
      </c>
      <c r="D12" s="43" t="s">
        <v>100</v>
      </c>
      <c r="E12" s="34">
        <v>1986</v>
      </c>
      <c r="F12" s="36" t="s">
        <v>157</v>
      </c>
      <c r="G12" s="36" t="s">
        <v>158</v>
      </c>
      <c r="H12" s="190">
        <v>0.00670138888888889</v>
      </c>
      <c r="I12" s="44">
        <v>5</v>
      </c>
      <c r="J12" s="39">
        <f t="shared" si="0"/>
        <v>0.0005555555555555496</v>
      </c>
      <c r="K12" s="121">
        <v>0.00725694444444444</v>
      </c>
      <c r="L12" s="44">
        <v>14</v>
      </c>
      <c r="M12" s="39">
        <f t="shared" si="1"/>
        <v>0.00984953703703706</v>
      </c>
      <c r="N12" s="121"/>
      <c r="O12" s="44">
        <v>1</v>
      </c>
      <c r="P12" s="39"/>
      <c r="Q12" s="121"/>
      <c r="R12" s="44"/>
      <c r="S12" s="39"/>
      <c r="T12" s="122"/>
      <c r="U12" s="39">
        <v>0.0171064814814815</v>
      </c>
      <c r="V12" s="39">
        <f>U12-U11</f>
        <v>0.00020833333333329998</v>
      </c>
    </row>
    <row r="13" spans="1:22" ht="15" customHeight="1">
      <c r="A13" s="36">
        <v>3</v>
      </c>
      <c r="B13" s="36">
        <v>20</v>
      </c>
      <c r="C13" s="43" t="s">
        <v>159</v>
      </c>
      <c r="D13" s="43" t="s">
        <v>100</v>
      </c>
      <c r="E13" s="34">
        <v>1996</v>
      </c>
      <c r="F13" s="34" t="s">
        <v>160</v>
      </c>
      <c r="G13" s="34"/>
      <c r="H13" s="190">
        <v>0.00626157407407407</v>
      </c>
      <c r="I13" s="44">
        <v>1</v>
      </c>
      <c r="J13" s="39">
        <f t="shared" si="0"/>
        <v>0.00046296296296297057</v>
      </c>
      <c r="K13" s="121">
        <v>0.00672453703703704</v>
      </c>
      <c r="L13" s="44">
        <v>6</v>
      </c>
      <c r="M13" s="39">
        <f t="shared" si="1"/>
        <v>0.010555555555555561</v>
      </c>
      <c r="N13" s="121"/>
      <c r="O13" s="44">
        <v>7</v>
      </c>
      <c r="P13" s="39"/>
      <c r="Q13" s="121"/>
      <c r="R13" s="44"/>
      <c r="S13" s="39"/>
      <c r="T13" s="122"/>
      <c r="U13" s="39">
        <v>0.0172800925925926</v>
      </c>
      <c r="V13" s="39">
        <f>U13-U11</f>
        <v>0.00038194444444440007</v>
      </c>
    </row>
    <row r="14" spans="1:22" ht="15" customHeight="1">
      <c r="A14" s="33">
        <v>4</v>
      </c>
      <c r="B14" s="36">
        <v>19</v>
      </c>
      <c r="C14" s="43" t="s">
        <v>161</v>
      </c>
      <c r="D14" s="43" t="s">
        <v>93</v>
      </c>
      <c r="E14" s="34">
        <v>1995</v>
      </c>
      <c r="F14" s="36" t="s">
        <v>162</v>
      </c>
      <c r="G14" s="36" t="s">
        <v>163</v>
      </c>
      <c r="H14" s="190">
        <v>0.00671296296296296</v>
      </c>
      <c r="I14" s="44">
        <v>6</v>
      </c>
      <c r="J14" s="39">
        <f t="shared" si="0"/>
        <v>0.0005092592592592605</v>
      </c>
      <c r="K14" s="121">
        <v>0.00722222222222222</v>
      </c>
      <c r="L14" s="44">
        <v>8</v>
      </c>
      <c r="M14" s="39">
        <f t="shared" si="1"/>
        <v>0.010069444444444482</v>
      </c>
      <c r="N14" s="121"/>
      <c r="O14" s="44">
        <v>2</v>
      </c>
      <c r="P14" s="39"/>
      <c r="Q14" s="121"/>
      <c r="R14" s="44"/>
      <c r="S14" s="39"/>
      <c r="T14" s="122"/>
      <c r="U14" s="39">
        <v>0.0172916666666667</v>
      </c>
      <c r="V14" s="39">
        <f>U14-U11</f>
        <v>0.0003935185185185014</v>
      </c>
    </row>
    <row r="15" spans="1:22" ht="15" customHeight="1">
      <c r="A15" s="36">
        <v>5</v>
      </c>
      <c r="B15" s="94">
        <v>34</v>
      </c>
      <c r="C15" s="43" t="s">
        <v>205</v>
      </c>
      <c r="D15" s="43" t="s">
        <v>153</v>
      </c>
      <c r="E15" s="34">
        <v>1980</v>
      </c>
      <c r="F15" s="34" t="s">
        <v>26</v>
      </c>
      <c r="G15" s="34" t="s">
        <v>166</v>
      </c>
      <c r="H15" s="191">
        <v>0.00688657407407407</v>
      </c>
      <c r="I15" s="44">
        <v>8</v>
      </c>
      <c r="J15" s="39">
        <f t="shared" si="0"/>
        <v>0.00043981481481481996</v>
      </c>
      <c r="K15" s="121">
        <v>0.00732638888888889</v>
      </c>
      <c r="L15" s="44">
        <v>4</v>
      </c>
      <c r="M15" s="39">
        <f t="shared" si="1"/>
        <v>0.01011574074074071</v>
      </c>
      <c r="N15" s="121"/>
      <c r="O15" s="44">
        <v>4</v>
      </c>
      <c r="P15" s="39"/>
      <c r="Q15" s="121"/>
      <c r="R15" s="44"/>
      <c r="S15" s="39"/>
      <c r="T15" s="122"/>
      <c r="U15" s="39">
        <v>0.0174421296296296</v>
      </c>
      <c r="V15" s="37">
        <f>U15-U11</f>
        <v>0.0005439814814813988</v>
      </c>
    </row>
    <row r="16" spans="1:22" ht="15" customHeight="1">
      <c r="A16" s="33">
        <v>6</v>
      </c>
      <c r="B16" s="94">
        <v>30</v>
      </c>
      <c r="C16" s="43" t="s">
        <v>207</v>
      </c>
      <c r="D16" s="43" t="s">
        <v>208</v>
      </c>
      <c r="E16" s="34">
        <v>1982</v>
      </c>
      <c r="F16" s="34" t="s">
        <v>209</v>
      </c>
      <c r="G16" s="34" t="s">
        <v>210</v>
      </c>
      <c r="H16" s="191">
        <v>0.00662037037037037</v>
      </c>
      <c r="I16" s="44">
        <v>4</v>
      </c>
      <c r="J16" s="39">
        <f t="shared" si="0"/>
        <v>0.00027777777777777957</v>
      </c>
      <c r="K16" s="121">
        <v>0.00689814814814815</v>
      </c>
      <c r="L16" s="44">
        <v>1</v>
      </c>
      <c r="M16" s="39">
        <f t="shared" si="1"/>
        <v>0.01078703703703705</v>
      </c>
      <c r="N16" s="121"/>
      <c r="O16" s="44">
        <v>10</v>
      </c>
      <c r="P16" s="39"/>
      <c r="Q16" s="121"/>
      <c r="R16" s="44"/>
      <c r="S16" s="39"/>
      <c r="T16" s="122"/>
      <c r="U16" s="39">
        <v>0.0176851851851852</v>
      </c>
      <c r="V16" s="37">
        <f>U16-U11</f>
        <v>0.0007870370370369993</v>
      </c>
    </row>
    <row r="17" spans="1:22" ht="15" customHeight="1">
      <c r="A17" s="36">
        <v>7</v>
      </c>
      <c r="B17" s="94">
        <v>27</v>
      </c>
      <c r="C17" s="43" t="s">
        <v>211</v>
      </c>
      <c r="D17" s="43" t="s">
        <v>178</v>
      </c>
      <c r="E17" s="34">
        <v>1983</v>
      </c>
      <c r="F17" s="34" t="s">
        <v>209</v>
      </c>
      <c r="G17" s="34"/>
      <c r="H17" s="191">
        <v>0.00693287037037037</v>
      </c>
      <c r="I17" s="44">
        <v>11</v>
      </c>
      <c r="J17" s="39">
        <f t="shared" si="0"/>
        <v>0.00045138888888889006</v>
      </c>
      <c r="K17" s="121">
        <v>0.00738425925925926</v>
      </c>
      <c r="L17" s="44">
        <v>5</v>
      </c>
      <c r="M17" s="39">
        <f t="shared" si="1"/>
        <v>0.01041666666666664</v>
      </c>
      <c r="N17" s="121"/>
      <c r="O17" s="44">
        <v>5</v>
      </c>
      <c r="P17" s="39"/>
      <c r="Q17" s="121"/>
      <c r="R17" s="44"/>
      <c r="S17" s="39"/>
      <c r="T17" s="122"/>
      <c r="U17" s="39">
        <v>0.0178009259259259</v>
      </c>
      <c r="V17" s="37">
        <f>U17-U11</f>
        <v>0.0009027777777777003</v>
      </c>
    </row>
    <row r="18" spans="1:22" ht="15" customHeight="1">
      <c r="A18" s="33">
        <v>8</v>
      </c>
      <c r="B18" s="36">
        <v>26</v>
      </c>
      <c r="C18" s="43" t="s">
        <v>164</v>
      </c>
      <c r="D18" s="43" t="s">
        <v>165</v>
      </c>
      <c r="E18" s="34">
        <v>1991</v>
      </c>
      <c r="F18" s="34" t="s">
        <v>26</v>
      </c>
      <c r="G18" s="34" t="s">
        <v>166</v>
      </c>
      <c r="H18" s="190">
        <v>0.00689814814814815</v>
      </c>
      <c r="I18" s="44">
        <v>9</v>
      </c>
      <c r="J18" s="39">
        <f t="shared" si="0"/>
        <v>0.0005208333333333306</v>
      </c>
      <c r="K18" s="121">
        <v>0.00741898148148148</v>
      </c>
      <c r="L18" s="44">
        <v>10</v>
      </c>
      <c r="M18" s="39">
        <f t="shared" si="1"/>
        <v>0.01059027777777782</v>
      </c>
      <c r="N18" s="121"/>
      <c r="O18" s="44">
        <v>8</v>
      </c>
      <c r="P18" s="39"/>
      <c r="Q18" s="121"/>
      <c r="R18" s="44"/>
      <c r="S18" s="39"/>
      <c r="T18" s="122"/>
      <c r="U18" s="39">
        <v>0.0180092592592593</v>
      </c>
      <c r="V18" s="39">
        <f>U18-U11</f>
        <v>0.001111111111111101</v>
      </c>
    </row>
    <row r="19" spans="1:22" ht="15" customHeight="1">
      <c r="A19" s="36">
        <v>9</v>
      </c>
      <c r="B19" s="34">
        <v>24</v>
      </c>
      <c r="C19" s="43" t="s">
        <v>214</v>
      </c>
      <c r="D19" s="43" t="s">
        <v>115</v>
      </c>
      <c r="E19" s="34">
        <v>1985</v>
      </c>
      <c r="F19" s="36" t="s">
        <v>26</v>
      </c>
      <c r="G19" s="36" t="s">
        <v>215</v>
      </c>
      <c r="H19" s="191">
        <v>0.00694444444444444</v>
      </c>
      <c r="I19" s="94">
        <v>13</v>
      </c>
      <c r="J19" s="39">
        <f t="shared" si="0"/>
        <v>0.0006597222222222299</v>
      </c>
      <c r="K19" s="163">
        <v>0.00760416666666667</v>
      </c>
      <c r="L19" s="94">
        <v>18</v>
      </c>
      <c r="M19" s="39">
        <f t="shared" si="1"/>
        <v>0.01076388888888893</v>
      </c>
      <c r="N19" s="94"/>
      <c r="O19" s="94">
        <v>9</v>
      </c>
      <c r="P19" s="94"/>
      <c r="Q19" s="94"/>
      <c r="R19" s="94"/>
      <c r="S19" s="94"/>
      <c r="T19" s="94"/>
      <c r="U19" s="169">
        <v>0.0183680555555556</v>
      </c>
      <c r="V19" s="169">
        <f>U19-U11</f>
        <v>0.001469907407407399</v>
      </c>
    </row>
    <row r="20" spans="1:22" ht="20.25" customHeight="1">
      <c r="A20" s="33">
        <v>9</v>
      </c>
      <c r="B20" s="94">
        <v>32</v>
      </c>
      <c r="C20" s="43" t="s">
        <v>212</v>
      </c>
      <c r="D20" s="43" t="s">
        <v>213</v>
      </c>
      <c r="E20" s="34">
        <v>1982</v>
      </c>
      <c r="F20" s="34" t="s">
        <v>209</v>
      </c>
      <c r="G20" s="34" t="s">
        <v>146</v>
      </c>
      <c r="H20" s="191">
        <v>0.00646990740740741</v>
      </c>
      <c r="I20" s="44">
        <v>3</v>
      </c>
      <c r="J20" s="39">
        <f t="shared" si="0"/>
        <v>0.0005555555555555496</v>
      </c>
      <c r="K20" s="121">
        <v>0.00702546296296296</v>
      </c>
      <c r="L20" s="44">
        <v>14</v>
      </c>
      <c r="M20" s="39">
        <f t="shared" si="1"/>
        <v>0.01134259259259264</v>
      </c>
      <c r="N20" s="121"/>
      <c r="O20" s="44">
        <v>15</v>
      </c>
      <c r="P20" s="39"/>
      <c r="Q20" s="121"/>
      <c r="R20" s="44"/>
      <c r="S20" s="39"/>
      <c r="T20" s="122"/>
      <c r="U20" s="39">
        <v>0.0183680555555556</v>
      </c>
      <c r="V20" s="37">
        <f>U20-U11</f>
        <v>0.001469907407407399</v>
      </c>
    </row>
    <row r="21" spans="1:22" ht="15" customHeight="1">
      <c r="A21" s="36">
        <v>11</v>
      </c>
      <c r="B21" s="36">
        <v>35</v>
      </c>
      <c r="C21" s="43" t="s">
        <v>214</v>
      </c>
      <c r="D21" s="43" t="s">
        <v>216</v>
      </c>
      <c r="E21" s="34">
        <v>1971</v>
      </c>
      <c r="F21" s="34" t="s">
        <v>26</v>
      </c>
      <c r="G21" s="34" t="s">
        <v>166</v>
      </c>
      <c r="H21" s="191">
        <v>0.00722222222222222</v>
      </c>
      <c r="I21" s="44">
        <v>15</v>
      </c>
      <c r="J21" s="39">
        <f t="shared" si="0"/>
        <v>0.0007870370370370392</v>
      </c>
      <c r="K21" s="121">
        <v>0.00800925925925926</v>
      </c>
      <c r="L21" s="44">
        <v>21</v>
      </c>
      <c r="M21" s="39">
        <f t="shared" si="1"/>
        <v>0.010486111111111142</v>
      </c>
      <c r="N21" s="121"/>
      <c r="O21" s="44">
        <v>6</v>
      </c>
      <c r="P21" s="39"/>
      <c r="Q21" s="121"/>
      <c r="R21" s="44"/>
      <c r="S21" s="39"/>
      <c r="T21" s="122"/>
      <c r="U21" s="39">
        <v>0.0184953703703704</v>
      </c>
      <c r="V21" s="37">
        <f>U21-U11</f>
        <v>0.0015972222222222013</v>
      </c>
    </row>
    <row r="22" spans="1:22" ht="30" customHeight="1">
      <c r="A22" s="33">
        <v>12</v>
      </c>
      <c r="B22" s="34">
        <v>36</v>
      </c>
      <c r="C22" s="127" t="s">
        <v>167</v>
      </c>
      <c r="D22" s="127" t="s">
        <v>168</v>
      </c>
      <c r="E22" s="22">
        <v>1999</v>
      </c>
      <c r="F22" s="24" t="s">
        <v>82</v>
      </c>
      <c r="G22" s="24" t="s">
        <v>103</v>
      </c>
      <c r="H22" s="190">
        <v>0.00693287037037037</v>
      </c>
      <c r="I22" s="44">
        <v>11</v>
      </c>
      <c r="J22" s="39">
        <f t="shared" si="0"/>
        <v>0.0004282407407407403</v>
      </c>
      <c r="K22" s="121">
        <v>0.00736111111111111</v>
      </c>
      <c r="L22" s="44">
        <v>3</v>
      </c>
      <c r="M22" s="39">
        <f t="shared" si="1"/>
        <v>0.011377314814814792</v>
      </c>
      <c r="N22" s="121"/>
      <c r="O22" s="44">
        <v>16</v>
      </c>
      <c r="P22" s="39"/>
      <c r="Q22" s="121"/>
      <c r="R22" s="44"/>
      <c r="S22" s="39"/>
      <c r="T22" s="122"/>
      <c r="U22" s="39">
        <v>0.0187384259259259</v>
      </c>
      <c r="V22" s="39">
        <f>U22-U11</f>
        <v>0.0018402777777777012</v>
      </c>
    </row>
    <row r="23" spans="1:22" ht="15" customHeight="1">
      <c r="A23" s="36">
        <v>13</v>
      </c>
      <c r="B23" s="22">
        <v>21</v>
      </c>
      <c r="C23" s="127" t="s">
        <v>122</v>
      </c>
      <c r="D23" s="127" t="s">
        <v>112</v>
      </c>
      <c r="E23" s="22">
        <v>1985</v>
      </c>
      <c r="F23" s="22" t="s">
        <v>26</v>
      </c>
      <c r="G23" s="22"/>
      <c r="H23" s="192">
        <v>0.00681712962962963</v>
      </c>
      <c r="I23" s="165">
        <v>7</v>
      </c>
      <c r="J23" s="27">
        <f t="shared" si="0"/>
        <v>0.0008217592592592608</v>
      </c>
      <c r="K23" s="166">
        <v>0.00763888888888889</v>
      </c>
      <c r="L23" s="165">
        <v>25</v>
      </c>
      <c r="M23" s="27">
        <f t="shared" si="1"/>
        <v>0.011203703703703709</v>
      </c>
      <c r="N23" s="165"/>
      <c r="O23" s="165">
        <v>13</v>
      </c>
      <c r="P23" s="165"/>
      <c r="Q23" s="165"/>
      <c r="R23" s="165"/>
      <c r="S23" s="165"/>
      <c r="T23" s="165"/>
      <c r="U23" s="106">
        <v>0.0188425925925926</v>
      </c>
      <c r="V23" s="106">
        <f>U23-U11</f>
        <v>0.001944444444444398</v>
      </c>
    </row>
    <row r="24" spans="1:22" ht="15" customHeight="1">
      <c r="A24" s="33">
        <v>14</v>
      </c>
      <c r="B24" s="94">
        <v>29</v>
      </c>
      <c r="C24" s="43" t="s">
        <v>217</v>
      </c>
      <c r="D24" s="43" t="s">
        <v>218</v>
      </c>
      <c r="E24" s="34">
        <v>1984</v>
      </c>
      <c r="F24" s="34" t="s">
        <v>209</v>
      </c>
      <c r="G24" s="34"/>
      <c r="H24" s="191">
        <v>0.00736111111111111</v>
      </c>
      <c r="I24" s="44">
        <v>17</v>
      </c>
      <c r="J24" s="39">
        <f t="shared" si="0"/>
        <v>0.0007870370370370392</v>
      </c>
      <c r="K24" s="121">
        <v>0.00814814814814815</v>
      </c>
      <c r="L24" s="44">
        <v>21</v>
      </c>
      <c r="M24" s="39">
        <f t="shared" si="1"/>
        <v>0.01081018518518515</v>
      </c>
      <c r="N24" s="121"/>
      <c r="O24" s="44">
        <v>11</v>
      </c>
      <c r="P24" s="39"/>
      <c r="Q24" s="121"/>
      <c r="R24" s="44"/>
      <c r="S24" s="39"/>
      <c r="T24" s="122"/>
      <c r="U24" s="39">
        <v>0.0189583333333333</v>
      </c>
      <c r="V24" s="37">
        <f>U24-U11</f>
        <v>0.002060185185185099</v>
      </c>
    </row>
    <row r="25" spans="1:22" ht="15" customHeight="1">
      <c r="A25" s="36">
        <v>15</v>
      </c>
      <c r="B25" s="44">
        <v>22</v>
      </c>
      <c r="C25" s="43" t="s">
        <v>219</v>
      </c>
      <c r="D25" s="43" t="s">
        <v>216</v>
      </c>
      <c r="E25" s="34">
        <v>1979</v>
      </c>
      <c r="F25" s="34" t="s">
        <v>160</v>
      </c>
      <c r="G25" s="34"/>
      <c r="H25" s="191">
        <v>0.00696759259259259</v>
      </c>
      <c r="I25" s="44">
        <v>14</v>
      </c>
      <c r="J25" s="39">
        <f t="shared" si="0"/>
        <v>0.0007407407407407397</v>
      </c>
      <c r="K25" s="121">
        <v>0.00770833333333333</v>
      </c>
      <c r="L25" s="44">
        <v>20</v>
      </c>
      <c r="M25" s="39">
        <f t="shared" si="1"/>
        <v>0.01150462962962967</v>
      </c>
      <c r="N25" s="121"/>
      <c r="O25" s="44">
        <v>18</v>
      </c>
      <c r="P25" s="39"/>
      <c r="Q25" s="121"/>
      <c r="R25" s="44"/>
      <c r="S25" s="39"/>
      <c r="T25" s="122"/>
      <c r="U25" s="39">
        <v>0.019212962962963</v>
      </c>
      <c r="V25" s="37">
        <f>U25-U11</f>
        <v>0.002314814814814801</v>
      </c>
    </row>
    <row r="26" spans="1:22" ht="15" customHeight="1">
      <c r="A26" s="33">
        <v>16</v>
      </c>
      <c r="B26" s="36">
        <v>33</v>
      </c>
      <c r="C26" s="43" t="s">
        <v>169</v>
      </c>
      <c r="D26" s="43" t="s">
        <v>74</v>
      </c>
      <c r="E26" s="34">
        <v>2002</v>
      </c>
      <c r="F26" s="36" t="s">
        <v>26</v>
      </c>
      <c r="G26" s="36" t="s">
        <v>27</v>
      </c>
      <c r="H26" s="190">
        <v>0.00732638888888889</v>
      </c>
      <c r="I26" s="44">
        <v>16</v>
      </c>
      <c r="J26" s="39">
        <f t="shared" si="0"/>
        <v>0.0008333333333333292</v>
      </c>
      <c r="K26" s="121">
        <v>0.00815972222222222</v>
      </c>
      <c r="L26" s="44">
        <v>26</v>
      </c>
      <c r="M26" s="39">
        <f t="shared" si="1"/>
        <v>0.01113425925925928</v>
      </c>
      <c r="N26" s="121"/>
      <c r="O26" s="44">
        <v>12</v>
      </c>
      <c r="P26" s="39"/>
      <c r="Q26" s="121"/>
      <c r="R26" s="44"/>
      <c r="S26" s="39"/>
      <c r="T26" s="122"/>
      <c r="U26" s="39">
        <v>0.0192939814814815</v>
      </c>
      <c r="V26" s="39">
        <f>U26-U11</f>
        <v>0.0023958333333332985</v>
      </c>
    </row>
    <row r="27" spans="1:22" ht="15" customHeight="1">
      <c r="A27" s="36">
        <v>17</v>
      </c>
      <c r="B27" s="34">
        <v>28</v>
      </c>
      <c r="C27" s="43" t="s">
        <v>170</v>
      </c>
      <c r="D27" s="43" t="s">
        <v>107</v>
      </c>
      <c r="E27" s="34">
        <v>1988</v>
      </c>
      <c r="F27" s="34" t="s">
        <v>145</v>
      </c>
      <c r="G27" s="34" t="s">
        <v>171</v>
      </c>
      <c r="H27" s="190">
        <v>0.00748842592592593</v>
      </c>
      <c r="I27" s="44">
        <v>18</v>
      </c>
      <c r="J27" s="39">
        <f t="shared" si="0"/>
        <v>0.000798611111111111</v>
      </c>
      <c r="K27" s="121">
        <v>0.00828703703703704</v>
      </c>
      <c r="L27" s="44">
        <v>23</v>
      </c>
      <c r="M27" s="39">
        <f t="shared" si="1"/>
        <v>0.01120370370370366</v>
      </c>
      <c r="N27" s="121"/>
      <c r="O27" s="44">
        <v>13</v>
      </c>
      <c r="P27" s="39"/>
      <c r="Q27" s="121"/>
      <c r="R27" s="44"/>
      <c r="S27" s="39"/>
      <c r="T27" s="122"/>
      <c r="U27" s="39">
        <v>0.0194907407407407</v>
      </c>
      <c r="V27" s="39">
        <f>U27-U11</f>
        <v>0.0025925925925925006</v>
      </c>
    </row>
    <row r="28" spans="1:22" ht="15" customHeight="1">
      <c r="A28" s="33">
        <v>18</v>
      </c>
      <c r="B28" s="34">
        <v>16</v>
      </c>
      <c r="C28" s="43" t="s">
        <v>220</v>
      </c>
      <c r="D28" s="43" t="s">
        <v>115</v>
      </c>
      <c r="E28" s="34">
        <v>1982</v>
      </c>
      <c r="F28" s="34" t="s">
        <v>49</v>
      </c>
      <c r="G28" s="34" t="s">
        <v>221</v>
      </c>
      <c r="H28" s="193">
        <v>0.00767361111111111</v>
      </c>
      <c r="I28" s="171">
        <v>20</v>
      </c>
      <c r="J28" s="39">
        <f t="shared" si="0"/>
        <v>0.00048611111111110904</v>
      </c>
      <c r="K28" s="194">
        <v>0.00815972222222222</v>
      </c>
      <c r="L28" s="171">
        <v>7</v>
      </c>
      <c r="M28" s="39">
        <f t="shared" si="1"/>
        <v>0.011643518518518482</v>
      </c>
      <c r="N28" s="171"/>
      <c r="O28" s="171">
        <v>20</v>
      </c>
      <c r="P28" s="171"/>
      <c r="Q28" s="171"/>
      <c r="R28" s="171"/>
      <c r="S28" s="171"/>
      <c r="T28" s="171"/>
      <c r="U28" s="195">
        <v>0.0198032407407407</v>
      </c>
      <c r="V28" s="195">
        <f>U28-U11</f>
        <v>0.002905092592592501</v>
      </c>
    </row>
    <row r="29" spans="1:22" ht="15" customHeight="1">
      <c r="A29" s="36">
        <v>19</v>
      </c>
      <c r="B29" s="44">
        <v>23</v>
      </c>
      <c r="C29" s="43" t="s">
        <v>222</v>
      </c>
      <c r="D29" s="43" t="s">
        <v>100</v>
      </c>
      <c r="E29" s="34">
        <v>1970</v>
      </c>
      <c r="F29" s="34" t="s">
        <v>26</v>
      </c>
      <c r="G29" s="34"/>
      <c r="H29" s="169">
        <v>0.00791666666666667</v>
      </c>
      <c r="I29" s="44">
        <v>21</v>
      </c>
      <c r="J29" s="39">
        <f t="shared" si="0"/>
        <v>0.0008912037037036996</v>
      </c>
      <c r="K29" s="121">
        <v>0.00880787037037037</v>
      </c>
      <c r="L29" s="44">
        <v>27</v>
      </c>
      <c r="M29" s="39">
        <f t="shared" si="1"/>
        <v>0.01163194444444443</v>
      </c>
      <c r="N29" s="121"/>
      <c r="O29" s="44">
        <v>19</v>
      </c>
      <c r="P29" s="39"/>
      <c r="Q29" s="121"/>
      <c r="R29" s="44"/>
      <c r="S29" s="39"/>
      <c r="T29" s="122"/>
      <c r="U29" s="39">
        <v>0.0204398148148148</v>
      </c>
      <c r="V29" s="37">
        <f>U29-U11</f>
        <v>0.0035416666666665993</v>
      </c>
    </row>
    <row r="30" spans="1:22" ht="15" customHeight="1">
      <c r="A30" s="33">
        <v>20</v>
      </c>
      <c r="B30" s="94">
        <v>18</v>
      </c>
      <c r="C30" s="43" t="s">
        <v>223</v>
      </c>
      <c r="D30" s="43" t="s">
        <v>178</v>
      </c>
      <c r="E30" s="34">
        <v>1982</v>
      </c>
      <c r="F30" s="34" t="s">
        <v>49</v>
      </c>
      <c r="G30" s="34" t="s">
        <v>224</v>
      </c>
      <c r="H30" s="169">
        <v>0.00752314814814815</v>
      </c>
      <c r="I30" s="44">
        <v>19</v>
      </c>
      <c r="J30" s="39">
        <f t="shared" si="0"/>
        <v>0.0005208333333333297</v>
      </c>
      <c r="K30" s="121">
        <v>0.00804398148148148</v>
      </c>
      <c r="L30" s="44">
        <v>10</v>
      </c>
      <c r="M30" s="39">
        <f t="shared" si="1"/>
        <v>0.01243055555555552</v>
      </c>
      <c r="N30" s="121"/>
      <c r="O30" s="44">
        <v>22</v>
      </c>
      <c r="P30" s="39"/>
      <c r="Q30" s="121"/>
      <c r="R30" s="44"/>
      <c r="S30" s="39"/>
      <c r="T30" s="122"/>
      <c r="U30" s="39">
        <v>0.020474537037037</v>
      </c>
      <c r="V30" s="37">
        <f>U30-U11</f>
        <v>0.003576388888888799</v>
      </c>
    </row>
    <row r="31" spans="1:22" ht="15" customHeight="1">
      <c r="A31" s="36">
        <v>21</v>
      </c>
      <c r="B31" s="36">
        <v>7</v>
      </c>
      <c r="C31" s="43" t="s">
        <v>182</v>
      </c>
      <c r="D31" s="43" t="s">
        <v>183</v>
      </c>
      <c r="E31" s="34">
        <v>1997</v>
      </c>
      <c r="F31" s="34" t="s">
        <v>56</v>
      </c>
      <c r="G31" s="34" t="s">
        <v>184</v>
      </c>
      <c r="H31" s="39">
        <v>0.00827546296296296</v>
      </c>
      <c r="I31" s="44">
        <v>23</v>
      </c>
      <c r="J31" s="39">
        <f t="shared" si="0"/>
        <v>0.0008101851851851898</v>
      </c>
      <c r="K31" s="145">
        <v>0.00908564814814815</v>
      </c>
      <c r="L31" s="44">
        <v>24</v>
      </c>
      <c r="M31" s="39">
        <f t="shared" si="1"/>
        <v>0.01145833333333335</v>
      </c>
      <c r="N31" s="145"/>
      <c r="O31" s="44">
        <v>17</v>
      </c>
      <c r="P31" s="146"/>
      <c r="Q31" s="145"/>
      <c r="R31" s="147"/>
      <c r="S31" s="146"/>
      <c r="T31" s="148"/>
      <c r="U31" s="39">
        <v>0.0205439814814815</v>
      </c>
      <c r="V31" s="39">
        <f>U31-U11</f>
        <v>0.0036458333333332996</v>
      </c>
    </row>
    <row r="32" spans="1:22" ht="15" customHeight="1">
      <c r="A32" s="33">
        <v>22</v>
      </c>
      <c r="B32" s="36">
        <v>6</v>
      </c>
      <c r="C32" s="43" t="s">
        <v>185</v>
      </c>
      <c r="D32" s="43" t="s">
        <v>48</v>
      </c>
      <c r="E32" s="34">
        <v>1997</v>
      </c>
      <c r="F32" s="34" t="s">
        <v>56</v>
      </c>
      <c r="G32" s="34" t="s">
        <v>186</v>
      </c>
      <c r="H32" s="39">
        <v>0.00828703703703704</v>
      </c>
      <c r="I32" s="44">
        <v>25</v>
      </c>
      <c r="J32" s="39">
        <f t="shared" si="0"/>
        <v>0.0005324074074073998</v>
      </c>
      <c r="K32" s="145">
        <v>0.00881944444444444</v>
      </c>
      <c r="L32" s="44">
        <v>13</v>
      </c>
      <c r="M32" s="39">
        <f t="shared" si="1"/>
        <v>0.01201388888888886</v>
      </c>
      <c r="N32" s="145"/>
      <c r="O32" s="44">
        <v>21</v>
      </c>
      <c r="P32" s="146"/>
      <c r="Q32" s="145"/>
      <c r="R32" s="147"/>
      <c r="S32" s="146"/>
      <c r="T32" s="148"/>
      <c r="U32" s="39">
        <v>0.0208333333333333</v>
      </c>
      <c r="V32" s="39">
        <f>U32-U11</f>
        <v>0.003935185185185101</v>
      </c>
    </row>
    <row r="33" spans="1:22" ht="15" customHeight="1">
      <c r="A33" s="36">
        <v>23</v>
      </c>
      <c r="B33" s="24">
        <v>25</v>
      </c>
      <c r="C33" s="127" t="s">
        <v>47</v>
      </c>
      <c r="D33" s="127" t="s">
        <v>105</v>
      </c>
      <c r="E33" s="22">
        <v>1976</v>
      </c>
      <c r="F33" s="22" t="s">
        <v>49</v>
      </c>
      <c r="G33" s="22" t="s">
        <v>224</v>
      </c>
      <c r="H33" s="106">
        <v>0.00690972222222222</v>
      </c>
      <c r="I33" s="108">
        <v>10</v>
      </c>
      <c r="J33" s="27">
        <f t="shared" si="0"/>
        <v>0.0011805555555555597</v>
      </c>
      <c r="K33" s="144">
        <v>0.00809027777777778</v>
      </c>
      <c r="L33" s="108">
        <v>30</v>
      </c>
      <c r="M33" s="27">
        <f t="shared" si="1"/>
        <v>0.01276620370370372</v>
      </c>
      <c r="N33" s="144"/>
      <c r="O33" s="108">
        <v>24</v>
      </c>
      <c r="P33" s="27"/>
      <c r="Q33" s="144"/>
      <c r="R33" s="108"/>
      <c r="S33" s="27"/>
      <c r="T33" s="167"/>
      <c r="U33" s="27">
        <v>0.0208564814814815</v>
      </c>
      <c r="V33" s="27">
        <f>U33-U11</f>
        <v>0.0039583333333333</v>
      </c>
    </row>
    <row r="34" spans="1:22" ht="15" customHeight="1">
      <c r="A34" s="33">
        <v>24</v>
      </c>
      <c r="B34" s="36">
        <v>2</v>
      </c>
      <c r="C34" s="43" t="s">
        <v>187</v>
      </c>
      <c r="D34" s="43" t="s">
        <v>188</v>
      </c>
      <c r="E34" s="34">
        <v>1987</v>
      </c>
      <c r="F34" s="34" t="s">
        <v>189</v>
      </c>
      <c r="G34" s="36"/>
      <c r="H34" s="39">
        <v>0.00802083333333333</v>
      </c>
      <c r="I34" s="44">
        <v>22</v>
      </c>
      <c r="J34" s="39">
        <f t="shared" si="0"/>
        <v>0.0006018518518518604</v>
      </c>
      <c r="K34" s="145">
        <v>0.00862268518518519</v>
      </c>
      <c r="L34" s="44">
        <v>16</v>
      </c>
      <c r="M34" s="39">
        <f t="shared" si="1"/>
        <v>0.012592592592592612</v>
      </c>
      <c r="N34" s="145"/>
      <c r="O34" s="44">
        <v>23</v>
      </c>
      <c r="P34" s="146"/>
      <c r="Q34" s="145"/>
      <c r="R34" s="147"/>
      <c r="S34" s="146"/>
      <c r="T34" s="148"/>
      <c r="U34" s="39">
        <v>0.0212152777777778</v>
      </c>
      <c r="V34" s="39">
        <f>U34-U11</f>
        <v>0.004317129629629601</v>
      </c>
    </row>
    <row r="35" spans="1:22" ht="15" customHeight="1">
      <c r="A35" s="36">
        <v>25</v>
      </c>
      <c r="B35" s="36">
        <v>1</v>
      </c>
      <c r="C35" s="43" t="s">
        <v>190</v>
      </c>
      <c r="D35" s="43" t="s">
        <v>191</v>
      </c>
      <c r="E35" s="34">
        <v>1998</v>
      </c>
      <c r="F35" s="34" t="s">
        <v>49</v>
      </c>
      <c r="G35" s="34" t="s">
        <v>192</v>
      </c>
      <c r="H35" s="39">
        <v>0.00827546296296296</v>
      </c>
      <c r="I35" s="44">
        <v>23</v>
      </c>
      <c r="J35" s="39">
        <f t="shared" si="0"/>
        <v>0.0010300925925925998</v>
      </c>
      <c r="K35" s="145">
        <v>0.00930555555555556</v>
      </c>
      <c r="L35" s="44">
        <v>29</v>
      </c>
      <c r="M35" s="39">
        <f t="shared" si="1"/>
        <v>0.013113425925925942</v>
      </c>
      <c r="N35" s="145"/>
      <c r="O35" s="44">
        <v>25</v>
      </c>
      <c r="P35" s="146"/>
      <c r="Q35" s="145"/>
      <c r="R35" s="147"/>
      <c r="S35" s="146"/>
      <c r="T35" s="148"/>
      <c r="U35" s="39">
        <v>0.0224189814814815</v>
      </c>
      <c r="V35" s="39">
        <f>U35-U11</f>
        <v>0.005520833333333301</v>
      </c>
    </row>
    <row r="36" spans="1:22" ht="15" customHeight="1">
      <c r="A36" s="33">
        <v>26</v>
      </c>
      <c r="B36" s="36">
        <v>4</v>
      </c>
      <c r="C36" s="43" t="s">
        <v>193</v>
      </c>
      <c r="D36" s="43" t="s">
        <v>58</v>
      </c>
      <c r="E36" s="34">
        <v>2000</v>
      </c>
      <c r="F36" s="34" t="s">
        <v>145</v>
      </c>
      <c r="G36" s="34" t="s">
        <v>146</v>
      </c>
      <c r="H36" s="39">
        <v>0.00834490740740741</v>
      </c>
      <c r="I36" s="44">
        <v>26</v>
      </c>
      <c r="J36" s="39">
        <f t="shared" si="0"/>
        <v>0.0005208333333333297</v>
      </c>
      <c r="K36" s="145">
        <v>0.00886574074074074</v>
      </c>
      <c r="L36" s="44">
        <v>10</v>
      </c>
      <c r="M36" s="39">
        <f t="shared" si="1"/>
        <v>0.013796296296296261</v>
      </c>
      <c r="N36" s="145"/>
      <c r="O36" s="44">
        <v>27</v>
      </c>
      <c r="P36" s="146"/>
      <c r="Q36" s="145"/>
      <c r="R36" s="147"/>
      <c r="S36" s="146"/>
      <c r="T36" s="148"/>
      <c r="U36" s="39">
        <v>0.022662037037037</v>
      </c>
      <c r="V36" s="39">
        <f>U36-U11</f>
        <v>0.005763888888888801</v>
      </c>
    </row>
    <row r="37" spans="1:22" ht="15" customHeight="1">
      <c r="A37" s="36">
        <v>27</v>
      </c>
      <c r="B37" s="36">
        <v>14</v>
      </c>
      <c r="C37" s="43" t="s">
        <v>194</v>
      </c>
      <c r="D37" s="43" t="s">
        <v>195</v>
      </c>
      <c r="E37" s="34">
        <v>1998</v>
      </c>
      <c r="F37" s="34" t="s">
        <v>196</v>
      </c>
      <c r="G37" s="94" t="s">
        <v>186</v>
      </c>
      <c r="H37" s="39">
        <v>0.00851851851851852</v>
      </c>
      <c r="I37" s="44">
        <v>27</v>
      </c>
      <c r="J37" s="39">
        <f t="shared" si="0"/>
        <v>0.0007175925925925891</v>
      </c>
      <c r="K37" s="145">
        <v>0.00923611111111111</v>
      </c>
      <c r="L37" s="44">
        <v>19</v>
      </c>
      <c r="M37" s="39">
        <f t="shared" si="1"/>
        <v>0.01374999999999999</v>
      </c>
      <c r="N37" s="145"/>
      <c r="O37" s="44">
        <v>26</v>
      </c>
      <c r="P37" s="146"/>
      <c r="Q37" s="145"/>
      <c r="R37" s="147"/>
      <c r="S37" s="146"/>
      <c r="T37" s="148"/>
      <c r="U37" s="39">
        <v>0.0229861111111111</v>
      </c>
      <c r="V37" s="39">
        <f>U37-U11</f>
        <v>0.006087962962962899</v>
      </c>
    </row>
    <row r="38" spans="1:22" ht="15" customHeight="1">
      <c r="A38" s="33">
        <v>28</v>
      </c>
      <c r="B38" s="36">
        <v>3</v>
      </c>
      <c r="C38" s="43" t="s">
        <v>197</v>
      </c>
      <c r="D38" s="43" t="s">
        <v>195</v>
      </c>
      <c r="E38" s="34">
        <v>1991</v>
      </c>
      <c r="F38" s="34" t="s">
        <v>26</v>
      </c>
      <c r="G38" s="34"/>
      <c r="H38" s="39">
        <v>0.00854166666666667</v>
      </c>
      <c r="I38" s="44">
        <v>28</v>
      </c>
      <c r="J38" s="39">
        <f t="shared" si="0"/>
        <v>0.0006481481481481408</v>
      </c>
      <c r="K38" s="145">
        <v>0.00918981481481481</v>
      </c>
      <c r="L38" s="44">
        <v>17</v>
      </c>
      <c r="M38" s="39">
        <f t="shared" si="1"/>
        <v>0.014166666666666689</v>
      </c>
      <c r="N38" s="145"/>
      <c r="O38" s="44">
        <v>28</v>
      </c>
      <c r="P38" s="146"/>
      <c r="Q38" s="145"/>
      <c r="R38" s="147"/>
      <c r="S38" s="146"/>
      <c r="T38" s="148"/>
      <c r="U38" s="39">
        <v>0.0233564814814815</v>
      </c>
      <c r="V38" s="39">
        <f>U38-U11</f>
        <v>0.006458333333333299</v>
      </c>
    </row>
    <row r="39" spans="1:22" ht="15" customHeight="1">
      <c r="A39" s="36">
        <v>29</v>
      </c>
      <c r="B39" s="36">
        <v>11</v>
      </c>
      <c r="C39" s="43" t="s">
        <v>198</v>
      </c>
      <c r="D39" s="43" t="s">
        <v>140</v>
      </c>
      <c r="E39" s="34">
        <v>1998</v>
      </c>
      <c r="F39" s="94" t="s">
        <v>199</v>
      </c>
      <c r="G39" s="34" t="s">
        <v>186</v>
      </c>
      <c r="H39" s="39">
        <v>0.00868055555555556</v>
      </c>
      <c r="I39" s="44">
        <v>29</v>
      </c>
      <c r="J39" s="39">
        <f t="shared" si="0"/>
        <v>0.000509259259259251</v>
      </c>
      <c r="K39" s="145">
        <v>0.00918981481481481</v>
      </c>
      <c r="L39" s="44">
        <v>8</v>
      </c>
      <c r="M39" s="39">
        <f t="shared" si="1"/>
        <v>0.01442129629629629</v>
      </c>
      <c r="N39" s="145"/>
      <c r="O39" s="44">
        <v>30</v>
      </c>
      <c r="P39" s="146"/>
      <c r="Q39" s="145"/>
      <c r="R39" s="147"/>
      <c r="S39" s="146"/>
      <c r="T39" s="148"/>
      <c r="U39" s="39">
        <v>0.0236111111111111</v>
      </c>
      <c r="V39" s="39">
        <f>U39-U11</f>
        <v>0.0067129629629629</v>
      </c>
    </row>
    <row r="40" spans="1:22" ht="15" customHeight="1">
      <c r="A40" s="33">
        <v>30</v>
      </c>
      <c r="B40" s="44">
        <v>5</v>
      </c>
      <c r="C40" s="43" t="s">
        <v>231</v>
      </c>
      <c r="D40" s="43" t="s">
        <v>232</v>
      </c>
      <c r="E40" s="34">
        <v>1977</v>
      </c>
      <c r="F40" s="34" t="s">
        <v>82</v>
      </c>
      <c r="G40" s="34"/>
      <c r="H40" s="169">
        <v>0.0094212962962963</v>
      </c>
      <c r="I40" s="44">
        <v>30</v>
      </c>
      <c r="J40" s="39">
        <f t="shared" si="0"/>
        <v>0.0009375000000000008</v>
      </c>
      <c r="K40" s="121">
        <v>0.0103587962962963</v>
      </c>
      <c r="L40" s="44">
        <v>28</v>
      </c>
      <c r="M40" s="39">
        <f t="shared" si="1"/>
        <v>0.014212962962963</v>
      </c>
      <c r="N40" s="121"/>
      <c r="O40" s="44">
        <v>29</v>
      </c>
      <c r="P40" s="146"/>
      <c r="Q40" s="145"/>
      <c r="R40" s="147"/>
      <c r="S40" s="146"/>
      <c r="T40" s="148"/>
      <c r="U40" s="39">
        <v>0.0245717592592593</v>
      </c>
      <c r="V40" s="37">
        <f>U40-U11</f>
        <v>0.0076736111111111</v>
      </c>
    </row>
    <row r="41" spans="1:22" ht="15" customHeight="1">
      <c r="A41" s="36"/>
      <c r="B41" s="33"/>
      <c r="C41" s="126" t="s">
        <v>172</v>
      </c>
      <c r="D41" s="126" t="s">
        <v>173</v>
      </c>
      <c r="E41" s="55">
        <v>1989</v>
      </c>
      <c r="F41" s="55" t="s">
        <v>26</v>
      </c>
      <c r="G41" s="55"/>
      <c r="H41" s="41"/>
      <c r="I41" s="38"/>
      <c r="J41" s="37"/>
      <c r="K41" s="41"/>
      <c r="L41" s="38"/>
      <c r="M41" s="37"/>
      <c r="N41" s="41"/>
      <c r="O41" s="38"/>
      <c r="P41" s="37"/>
      <c r="Q41" s="41"/>
      <c r="R41" s="38"/>
      <c r="S41" s="37"/>
      <c r="T41" s="42"/>
      <c r="U41" s="41" t="s">
        <v>53</v>
      </c>
      <c r="V41" s="42"/>
    </row>
    <row r="42" spans="1:22" ht="15" customHeight="1">
      <c r="A42" s="33"/>
      <c r="B42" s="36"/>
      <c r="C42" s="43" t="s">
        <v>174</v>
      </c>
      <c r="D42" s="43" t="s">
        <v>175</v>
      </c>
      <c r="E42" s="34">
        <v>2002</v>
      </c>
      <c r="F42" s="34" t="s">
        <v>56</v>
      </c>
      <c r="G42" s="34" t="s">
        <v>176</v>
      </c>
      <c r="H42" s="121"/>
      <c r="I42" s="44"/>
      <c r="J42" s="39"/>
      <c r="K42" s="121"/>
      <c r="L42" s="44"/>
      <c r="M42" s="39"/>
      <c r="N42" s="121"/>
      <c r="O42" s="44"/>
      <c r="P42" s="39"/>
      <c r="Q42" s="121"/>
      <c r="R42" s="44"/>
      <c r="S42" s="39"/>
      <c r="T42" s="122"/>
      <c r="U42" s="41" t="s">
        <v>53</v>
      </c>
      <c r="V42" s="122"/>
    </row>
    <row r="43" spans="1:22" ht="15" customHeight="1">
      <c r="A43" s="36"/>
      <c r="B43" s="46"/>
      <c r="C43" s="172" t="s">
        <v>177</v>
      </c>
      <c r="D43" s="172" t="s">
        <v>178</v>
      </c>
      <c r="E43" s="46">
        <v>1989</v>
      </c>
      <c r="F43" s="46" t="s">
        <v>49</v>
      </c>
      <c r="G43" s="48"/>
      <c r="H43" s="121"/>
      <c r="I43" s="44"/>
      <c r="J43" s="39"/>
      <c r="K43" s="121"/>
      <c r="L43" s="44"/>
      <c r="M43" s="39"/>
      <c r="N43" s="121"/>
      <c r="O43" s="44"/>
      <c r="P43" s="39"/>
      <c r="Q43" s="121"/>
      <c r="R43" s="44"/>
      <c r="S43" s="39"/>
      <c r="T43" s="122"/>
      <c r="U43" s="41" t="s">
        <v>53</v>
      </c>
      <c r="V43" s="122"/>
    </row>
    <row r="44" spans="1:22" ht="15" customHeight="1">
      <c r="A44" s="33"/>
      <c r="B44" s="36"/>
      <c r="C44" s="43" t="s">
        <v>169</v>
      </c>
      <c r="D44" s="43" t="s">
        <v>87</v>
      </c>
      <c r="E44" s="34">
        <v>1998</v>
      </c>
      <c r="F44" s="34" t="s">
        <v>26</v>
      </c>
      <c r="G44" s="34"/>
      <c r="H44" s="121"/>
      <c r="I44" s="44"/>
      <c r="J44" s="39"/>
      <c r="K44" s="121"/>
      <c r="L44" s="44"/>
      <c r="M44" s="39"/>
      <c r="N44" s="121"/>
      <c r="O44" s="44"/>
      <c r="P44" s="39"/>
      <c r="Q44" s="121"/>
      <c r="R44" s="44"/>
      <c r="S44" s="39"/>
      <c r="T44" s="122"/>
      <c r="U44" s="41" t="s">
        <v>53</v>
      </c>
      <c r="V44" s="122"/>
    </row>
    <row r="45" spans="1:22" ht="15" customHeight="1">
      <c r="A45" s="36"/>
      <c r="B45" s="36"/>
      <c r="C45" s="43" t="s">
        <v>200</v>
      </c>
      <c r="D45" s="43" t="s">
        <v>201</v>
      </c>
      <c r="E45" s="34">
        <v>1994</v>
      </c>
      <c r="F45" s="34" t="s">
        <v>49</v>
      </c>
      <c r="G45" s="34" t="s">
        <v>202</v>
      </c>
      <c r="H45" s="145"/>
      <c r="I45" s="147"/>
      <c r="J45" s="146"/>
      <c r="K45" s="145"/>
      <c r="L45" s="147"/>
      <c r="M45" s="146"/>
      <c r="N45" s="145"/>
      <c r="O45" s="147"/>
      <c r="P45" s="146"/>
      <c r="Q45" s="145"/>
      <c r="R45" s="147"/>
      <c r="S45" s="146"/>
      <c r="T45" s="148"/>
      <c r="U45" s="121" t="s">
        <v>53</v>
      </c>
      <c r="V45" s="122"/>
    </row>
    <row r="46" spans="1:22" ht="15" customHeight="1">
      <c r="A46" s="33"/>
      <c r="B46" s="44"/>
      <c r="C46" s="43" t="s">
        <v>225</v>
      </c>
      <c r="D46" s="43" t="s">
        <v>216</v>
      </c>
      <c r="E46" s="34">
        <v>1966</v>
      </c>
      <c r="F46" s="34" t="s">
        <v>56</v>
      </c>
      <c r="G46" s="34" t="s">
        <v>176</v>
      </c>
      <c r="H46" s="94"/>
      <c r="I46" s="44"/>
      <c r="J46" s="39"/>
      <c r="K46" s="121"/>
      <c r="L46" s="44"/>
      <c r="M46" s="39"/>
      <c r="N46" s="121"/>
      <c r="O46" s="44"/>
      <c r="P46" s="39"/>
      <c r="Q46" s="121"/>
      <c r="R46" s="44"/>
      <c r="S46" s="39"/>
      <c r="T46" s="122"/>
      <c r="U46" s="121" t="s">
        <v>53</v>
      </c>
      <c r="V46" s="42"/>
    </row>
    <row r="47" spans="1:22" ht="15" customHeight="1">
      <c r="A47" s="36"/>
      <c r="B47" s="173"/>
      <c r="C47" s="93" t="s">
        <v>226</v>
      </c>
      <c r="D47" s="93" t="s">
        <v>227</v>
      </c>
      <c r="E47" s="94">
        <v>1978</v>
      </c>
      <c r="F47" s="94" t="s">
        <v>26</v>
      </c>
      <c r="G47" s="94" t="s">
        <v>166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 t="s">
        <v>53</v>
      </c>
      <c r="V47" s="94"/>
    </row>
    <row r="48" spans="1:22" ht="15" customHeight="1">
      <c r="A48" s="33"/>
      <c r="B48" s="44"/>
      <c r="C48" s="43" t="s">
        <v>233</v>
      </c>
      <c r="D48" s="43" t="s">
        <v>48</v>
      </c>
      <c r="E48" s="34">
        <v>1984</v>
      </c>
      <c r="F48" s="34" t="s">
        <v>113</v>
      </c>
      <c r="G48" s="34"/>
      <c r="H48" s="94"/>
      <c r="I48" s="147"/>
      <c r="J48" s="146"/>
      <c r="K48" s="121"/>
      <c r="L48" s="147"/>
      <c r="M48" s="146"/>
      <c r="N48" s="145"/>
      <c r="O48" s="147"/>
      <c r="P48" s="146"/>
      <c r="Q48" s="145"/>
      <c r="R48" s="147"/>
      <c r="S48" s="146"/>
      <c r="T48" s="148"/>
      <c r="U48" s="121" t="s">
        <v>53</v>
      </c>
      <c r="V48" s="42"/>
    </row>
    <row r="49" spans="1:22" ht="15" customHeight="1">
      <c r="A49" s="36"/>
      <c r="B49" s="44"/>
      <c r="C49" s="43" t="s">
        <v>234</v>
      </c>
      <c r="D49" s="43" t="s">
        <v>144</v>
      </c>
      <c r="E49" s="34">
        <v>1983</v>
      </c>
      <c r="F49" s="34" t="s">
        <v>49</v>
      </c>
      <c r="G49" s="34" t="s">
        <v>235</v>
      </c>
      <c r="H49" s="94"/>
      <c r="I49" s="147"/>
      <c r="J49" s="146"/>
      <c r="K49" s="121"/>
      <c r="L49" s="147"/>
      <c r="M49" s="146"/>
      <c r="N49" s="145"/>
      <c r="O49" s="147"/>
      <c r="P49" s="146"/>
      <c r="Q49" s="145"/>
      <c r="R49" s="147"/>
      <c r="S49" s="146"/>
      <c r="T49" s="148"/>
      <c r="U49" s="121" t="s">
        <v>53</v>
      </c>
      <c r="V49" s="42"/>
    </row>
    <row r="51" spans="2:6" ht="15.75" customHeight="1">
      <c r="B51" s="197" t="s">
        <v>60</v>
      </c>
      <c r="C51" s="197"/>
      <c r="D51" s="62"/>
      <c r="E51" s="3"/>
      <c r="F51" s="3" t="s">
        <v>61</v>
      </c>
    </row>
    <row r="52" spans="2:6" ht="15.75" customHeight="1">
      <c r="B52" s="62"/>
      <c r="C52" s="62"/>
      <c r="D52" s="62"/>
      <c r="E52" s="3"/>
      <c r="F52" s="3"/>
    </row>
    <row r="53" spans="2:6" ht="15.75" customHeight="1">
      <c r="B53" s="197" t="s">
        <v>62</v>
      </c>
      <c r="C53" s="197"/>
      <c r="D53" s="62"/>
      <c r="E53" s="3"/>
      <c r="F53" s="3" t="s">
        <v>63</v>
      </c>
    </row>
  </sheetData>
  <sheetProtection/>
  <mergeCells count="12">
    <mergeCell ref="A1:V1"/>
    <mergeCell ref="A3:V3"/>
    <mergeCell ref="A5:C5"/>
    <mergeCell ref="G5:V5"/>
    <mergeCell ref="A6:F6"/>
    <mergeCell ref="G6:V6"/>
    <mergeCell ref="B53:C53"/>
    <mergeCell ref="A7:C7"/>
    <mergeCell ref="E7:V7"/>
    <mergeCell ref="A8:W8"/>
    <mergeCell ref="A9:W9"/>
    <mergeCell ref="B51:C51"/>
  </mergeCells>
  <printOptions/>
  <pageMargins left="0.7" right="0.7" top="0.75" bottom="0.75" header="0.511805555555555" footer="0.51180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18.140625" style="0" customWidth="1"/>
    <col min="4" max="4" width="17.57421875" style="0" customWidth="1"/>
    <col min="5" max="5" width="7.28125" style="0" customWidth="1"/>
    <col min="6" max="6" width="18.8515625" style="0" customWidth="1"/>
    <col min="7" max="7" width="30.57421875" style="0" customWidth="1"/>
    <col min="8" max="8" width="10.00390625" style="1" customWidth="1"/>
    <col min="9" max="9" width="3.57421875" style="1" customWidth="1"/>
    <col min="10" max="10" width="8.8515625" style="1" customWidth="1"/>
    <col min="11" max="11" width="0" style="1" hidden="1" customWidth="1"/>
    <col min="12" max="12" width="3.57421875" style="1" customWidth="1"/>
    <col min="13" max="13" width="10.421875" style="1" customWidth="1"/>
    <col min="14" max="14" width="0" style="1" hidden="1" customWidth="1"/>
    <col min="15" max="15" width="3.57421875" style="1" customWidth="1"/>
    <col min="16" max="20" width="0" style="1" hidden="1" customWidth="1"/>
    <col min="21" max="21" width="10.28125" style="1" customWidth="1"/>
    <col min="22" max="22" width="10.7109375" style="0" customWidth="1"/>
    <col min="23" max="23" width="0" style="0" hidden="1" customWidth="1"/>
    <col min="24" max="16384" width="8.7109375" style="0" customWidth="1"/>
  </cols>
  <sheetData>
    <row r="1" spans="1:23" ht="15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30" customHeight="1">
      <c r="A2" s="210"/>
      <c r="B2" s="210"/>
      <c r="C2" s="210"/>
      <c r="D2" s="65"/>
      <c r="P2" s="66"/>
      <c r="Q2" s="66"/>
      <c r="R2" s="66"/>
      <c r="S2" s="66"/>
      <c r="T2" s="210"/>
      <c r="U2" s="210"/>
      <c r="V2" s="210"/>
      <c r="W2" s="210"/>
    </row>
    <row r="3" spans="1:23" ht="18.75" customHeight="1">
      <c r="A3" s="205" t="s">
        <v>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15.75" customHeight="1">
      <c r="A4" s="206" t="s">
        <v>2</v>
      </c>
      <c r="B4" s="206"/>
      <c r="C4" s="206"/>
      <c r="D4" s="6"/>
      <c r="E4" s="3"/>
      <c r="F4" s="3"/>
      <c r="G4" s="211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5" ht="15.75" customHeight="1">
      <c r="A5" s="208" t="s">
        <v>66</v>
      </c>
      <c r="B5" s="208"/>
      <c r="C5" s="208"/>
      <c r="D5" s="208"/>
      <c r="E5" s="208"/>
      <c r="F5" s="208"/>
      <c r="G5" s="209" t="s">
        <v>67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67"/>
    </row>
    <row r="6" spans="1:25" ht="15.75" customHeight="1">
      <c r="A6" s="200" t="s">
        <v>5</v>
      </c>
      <c r="B6" s="200"/>
      <c r="C6" s="200"/>
      <c r="D6" s="8"/>
      <c r="E6" s="205" t="s">
        <v>68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68"/>
      <c r="X6" s="9"/>
      <c r="Y6" s="67"/>
    </row>
    <row r="7" spans="1:23" ht="15" customHeight="1" hidden="1">
      <c r="A7" s="12"/>
      <c r="B7" s="12"/>
      <c r="C7" s="12"/>
      <c r="D7" s="12"/>
      <c r="E7" s="11"/>
      <c r="F7" s="11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1"/>
    </row>
    <row r="8" spans="1:23" ht="18.75" customHeight="1">
      <c r="A8" s="202"/>
      <c r="B8" s="202"/>
      <c r="C8" s="202"/>
      <c r="D8" s="202"/>
      <c r="E8" s="202"/>
      <c r="F8" s="202"/>
      <c r="G8" s="202"/>
      <c r="H8" s="20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</row>
    <row r="9" spans="1:23" ht="18.75" customHeight="1">
      <c r="A9" s="12"/>
      <c r="B9" s="12"/>
      <c r="C9" s="12"/>
      <c r="D9" s="12"/>
      <c r="E9" s="11"/>
      <c r="F9" s="11"/>
      <c r="G9" s="13"/>
      <c r="H9" s="1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</row>
    <row r="10" spans="1:23" ht="18.75" customHeight="1">
      <c r="A10" s="196" t="s">
        <v>69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</row>
    <row r="12" spans="1:23" ht="30" customHeight="1">
      <c r="A12" s="69" t="s">
        <v>8</v>
      </c>
      <c r="B12" s="14" t="s">
        <v>9</v>
      </c>
      <c r="C12" s="14" t="s">
        <v>70</v>
      </c>
      <c r="D12" s="14"/>
      <c r="E12" s="14" t="s">
        <v>12</v>
      </c>
      <c r="F12" s="14" t="s">
        <v>13</v>
      </c>
      <c r="G12" s="14" t="s">
        <v>14</v>
      </c>
      <c r="H12" s="15" t="s">
        <v>15</v>
      </c>
      <c r="I12" s="14" t="s">
        <v>16</v>
      </c>
      <c r="J12" s="14" t="s">
        <v>17</v>
      </c>
      <c r="K12" s="14"/>
      <c r="L12" s="14" t="s">
        <v>16</v>
      </c>
      <c r="M12" s="16" t="s">
        <v>18</v>
      </c>
      <c r="N12" s="16"/>
      <c r="O12" s="14" t="s">
        <v>16</v>
      </c>
      <c r="P12" s="14" t="s">
        <v>19</v>
      </c>
      <c r="Q12" s="14"/>
      <c r="R12" s="14" t="s">
        <v>16</v>
      </c>
      <c r="S12" s="16" t="s">
        <v>20</v>
      </c>
      <c r="T12" s="17" t="s">
        <v>16</v>
      </c>
      <c r="U12" s="17" t="s">
        <v>21</v>
      </c>
      <c r="V12" s="14" t="s">
        <v>22</v>
      </c>
      <c r="W12" s="70" t="s">
        <v>23</v>
      </c>
    </row>
    <row r="13" spans="1:39" ht="27" customHeight="1">
      <c r="A13" s="71">
        <v>1</v>
      </c>
      <c r="B13" s="71">
        <v>17</v>
      </c>
      <c r="C13" s="35" t="s">
        <v>71</v>
      </c>
      <c r="D13" s="35" t="s">
        <v>72</v>
      </c>
      <c r="E13" s="36">
        <v>2007</v>
      </c>
      <c r="F13" s="36" t="s">
        <v>26</v>
      </c>
      <c r="G13" s="36" t="s">
        <v>27</v>
      </c>
      <c r="H13" s="72">
        <v>0.00489583333333333</v>
      </c>
      <c r="I13" s="73">
        <v>3</v>
      </c>
      <c r="J13" s="74">
        <f aca="true" t="shared" si="0" ref="J13:J23">K13-H13</f>
        <v>0.0010300925925925998</v>
      </c>
      <c r="K13" s="72">
        <v>0.00592592592592593</v>
      </c>
      <c r="L13" s="73">
        <v>6</v>
      </c>
      <c r="M13" s="74">
        <f aca="true" t="shared" si="1" ref="M13:M23">U13-K13</f>
        <v>0.00716435185185187</v>
      </c>
      <c r="N13" s="72"/>
      <c r="O13" s="73">
        <v>2</v>
      </c>
      <c r="P13" s="74"/>
      <c r="Q13" s="72"/>
      <c r="R13" s="73"/>
      <c r="S13" s="74"/>
      <c r="T13" s="75"/>
      <c r="U13" s="72">
        <v>0.0130902777777778</v>
      </c>
      <c r="V13" s="74">
        <v>0</v>
      </c>
      <c r="W13" s="31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ht="27" customHeight="1">
      <c r="A14" s="71">
        <v>2</v>
      </c>
      <c r="B14" s="71">
        <v>18</v>
      </c>
      <c r="C14" s="35" t="s">
        <v>73</v>
      </c>
      <c r="D14" s="35" t="s">
        <v>74</v>
      </c>
      <c r="E14" s="36">
        <v>2007</v>
      </c>
      <c r="F14" s="36" t="s">
        <v>26</v>
      </c>
      <c r="G14" s="36" t="s">
        <v>27</v>
      </c>
      <c r="H14" s="72">
        <v>0.00508101851851852</v>
      </c>
      <c r="I14" s="73">
        <v>4</v>
      </c>
      <c r="J14" s="74">
        <f t="shared" si="0"/>
        <v>0.0005902777777777798</v>
      </c>
      <c r="K14" s="72">
        <v>0.0056712962962963</v>
      </c>
      <c r="L14" s="73">
        <v>1</v>
      </c>
      <c r="M14" s="74">
        <f t="shared" si="1"/>
        <v>0.007638888888888899</v>
      </c>
      <c r="N14" s="72"/>
      <c r="O14" s="73">
        <v>3</v>
      </c>
      <c r="P14" s="74"/>
      <c r="Q14" s="72"/>
      <c r="R14" s="73"/>
      <c r="S14" s="74"/>
      <c r="T14" s="75"/>
      <c r="U14" s="72">
        <v>0.0133101851851852</v>
      </c>
      <c r="V14" s="74">
        <f>U14-U13</f>
        <v>0.00021990740740739957</v>
      </c>
      <c r="W14" s="31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ht="27" customHeight="1">
      <c r="A15" s="71">
        <v>3</v>
      </c>
      <c r="B15" s="71">
        <v>12</v>
      </c>
      <c r="C15" s="35" t="s">
        <v>75</v>
      </c>
      <c r="D15" s="35" t="s">
        <v>76</v>
      </c>
      <c r="E15" s="36">
        <v>2006</v>
      </c>
      <c r="F15" s="36" t="s">
        <v>26</v>
      </c>
      <c r="G15" s="36" t="s">
        <v>27</v>
      </c>
      <c r="H15" s="72">
        <v>0.00449074074074074</v>
      </c>
      <c r="I15" s="73">
        <v>1</v>
      </c>
      <c r="J15" s="74">
        <f t="shared" si="0"/>
        <v>0.0020949074074074108</v>
      </c>
      <c r="K15" s="72">
        <v>0.00658564814814815</v>
      </c>
      <c r="L15" s="73">
        <v>11</v>
      </c>
      <c r="M15" s="74">
        <f t="shared" si="1"/>
        <v>0.00701388888888885</v>
      </c>
      <c r="N15" s="72"/>
      <c r="O15" s="73">
        <v>1</v>
      </c>
      <c r="P15" s="74"/>
      <c r="Q15" s="72"/>
      <c r="R15" s="73"/>
      <c r="S15" s="74"/>
      <c r="T15" s="75"/>
      <c r="U15" s="72">
        <v>0.013599537037037</v>
      </c>
      <c r="V15" s="74">
        <f>U15-U13</f>
        <v>0.0005092592592592007</v>
      </c>
      <c r="W15" s="31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39" ht="27" customHeight="1">
      <c r="A16" s="71">
        <v>4</v>
      </c>
      <c r="B16" s="71">
        <v>16</v>
      </c>
      <c r="C16" s="35" t="s">
        <v>77</v>
      </c>
      <c r="D16" s="35" t="s">
        <v>78</v>
      </c>
      <c r="E16" s="36">
        <v>2006</v>
      </c>
      <c r="F16" s="36" t="s">
        <v>26</v>
      </c>
      <c r="G16" s="36" t="s">
        <v>27</v>
      </c>
      <c r="H16" s="72">
        <v>0.00546296296296296</v>
      </c>
      <c r="I16" s="73">
        <v>8</v>
      </c>
      <c r="J16" s="74">
        <f t="shared" si="0"/>
        <v>0.0006365740740740793</v>
      </c>
      <c r="K16" s="72">
        <v>0.00609953703703704</v>
      </c>
      <c r="L16" s="73">
        <v>2</v>
      </c>
      <c r="M16" s="74">
        <f t="shared" si="1"/>
        <v>0.007789351851851861</v>
      </c>
      <c r="N16" s="72"/>
      <c r="O16" s="73">
        <v>5</v>
      </c>
      <c r="P16" s="74"/>
      <c r="Q16" s="72"/>
      <c r="R16" s="73"/>
      <c r="S16" s="74"/>
      <c r="T16" s="75"/>
      <c r="U16" s="72">
        <v>0.0138888888888889</v>
      </c>
      <c r="V16" s="74">
        <f>U16-U13</f>
        <v>0.0007986111111111006</v>
      </c>
      <c r="W16" s="31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1:23" s="32" customFormat="1" ht="27" customHeight="1">
      <c r="A17" s="71">
        <v>5</v>
      </c>
      <c r="B17" s="71">
        <v>8</v>
      </c>
      <c r="C17" s="60" t="s">
        <v>79</v>
      </c>
      <c r="D17" s="60" t="s">
        <v>80</v>
      </c>
      <c r="E17" s="61">
        <v>2007</v>
      </c>
      <c r="F17" s="33" t="s">
        <v>26</v>
      </c>
      <c r="G17" s="55"/>
      <c r="H17" s="72">
        <v>0.00549768518518519</v>
      </c>
      <c r="I17" s="73">
        <v>9</v>
      </c>
      <c r="J17" s="74">
        <f t="shared" si="0"/>
        <v>0.00105324074074074</v>
      </c>
      <c r="K17" s="72">
        <v>0.00655092592592593</v>
      </c>
      <c r="L17" s="73">
        <v>7</v>
      </c>
      <c r="M17" s="74">
        <f t="shared" si="1"/>
        <v>0.007685185185185171</v>
      </c>
      <c r="N17" s="72"/>
      <c r="O17" s="73">
        <v>4</v>
      </c>
      <c r="P17" s="74"/>
      <c r="Q17" s="72"/>
      <c r="R17" s="73"/>
      <c r="S17" s="74"/>
      <c r="T17" s="75"/>
      <c r="U17" s="72">
        <v>0.0142361111111111</v>
      </c>
      <c r="V17" s="74">
        <f>U17-U13</f>
        <v>0.0011458333333333008</v>
      </c>
      <c r="W17" s="31"/>
    </row>
    <row r="18" spans="1:39" ht="30.75" customHeight="1">
      <c r="A18" s="71">
        <v>6</v>
      </c>
      <c r="B18" s="71">
        <v>29</v>
      </c>
      <c r="C18" s="35" t="s">
        <v>81</v>
      </c>
      <c r="D18" s="35" t="s">
        <v>74</v>
      </c>
      <c r="E18" s="36">
        <v>2007</v>
      </c>
      <c r="F18" s="36" t="s">
        <v>82</v>
      </c>
      <c r="G18" s="36" t="s">
        <v>83</v>
      </c>
      <c r="H18" s="72">
        <v>0.00511574074074074</v>
      </c>
      <c r="I18" s="73">
        <v>5</v>
      </c>
      <c r="J18" s="74">
        <f t="shared" si="0"/>
        <v>0.0008912037037036996</v>
      </c>
      <c r="K18" s="72">
        <v>0.00600694444444444</v>
      </c>
      <c r="L18" s="73">
        <v>3</v>
      </c>
      <c r="M18" s="74">
        <f t="shared" si="1"/>
        <v>0.00835648148148146</v>
      </c>
      <c r="N18" s="72"/>
      <c r="O18" s="73">
        <v>7</v>
      </c>
      <c r="P18" s="74"/>
      <c r="Q18" s="72"/>
      <c r="R18" s="73"/>
      <c r="S18" s="74"/>
      <c r="T18" s="75"/>
      <c r="U18" s="72">
        <v>0.0143634259259259</v>
      </c>
      <c r="V18" s="74">
        <f>U18-U13</f>
        <v>0.0012731481481480997</v>
      </c>
      <c r="W18" s="3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</row>
    <row r="19" spans="1:39" ht="31.5" customHeight="1">
      <c r="A19" s="71">
        <v>7</v>
      </c>
      <c r="B19" s="71">
        <v>3</v>
      </c>
      <c r="C19" s="35" t="s">
        <v>84</v>
      </c>
      <c r="D19" s="35" t="s">
        <v>85</v>
      </c>
      <c r="E19" s="36">
        <v>2006</v>
      </c>
      <c r="F19" s="36" t="s">
        <v>82</v>
      </c>
      <c r="G19" s="36" t="s">
        <v>83</v>
      </c>
      <c r="H19" s="72">
        <v>0.00487268518518519</v>
      </c>
      <c r="I19" s="73">
        <v>2</v>
      </c>
      <c r="J19" s="74">
        <f t="shared" si="0"/>
        <v>0.00133101851851851</v>
      </c>
      <c r="K19" s="72">
        <v>0.0062037037037037</v>
      </c>
      <c r="L19" s="73">
        <v>8</v>
      </c>
      <c r="M19" s="74">
        <f t="shared" si="1"/>
        <v>0.008483796296296298</v>
      </c>
      <c r="N19" s="72"/>
      <c r="O19" s="73">
        <v>8</v>
      </c>
      <c r="P19" s="74"/>
      <c r="Q19" s="72"/>
      <c r="R19" s="73"/>
      <c r="S19" s="74"/>
      <c r="T19" s="75"/>
      <c r="U19" s="72">
        <v>0.0146875</v>
      </c>
      <c r="V19" s="74">
        <f>U19-U13</f>
        <v>0.0015972222222221995</v>
      </c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</row>
    <row r="20" spans="1:39" ht="31.5" customHeight="1">
      <c r="A20" s="71">
        <v>8</v>
      </c>
      <c r="B20" s="71">
        <v>19</v>
      </c>
      <c r="C20" s="35" t="s">
        <v>86</v>
      </c>
      <c r="D20" s="35" t="s">
        <v>87</v>
      </c>
      <c r="E20" s="36">
        <v>2007</v>
      </c>
      <c r="F20" s="36" t="s">
        <v>26</v>
      </c>
      <c r="G20" s="36" t="s">
        <v>27</v>
      </c>
      <c r="H20" s="72">
        <v>0.00570601851851852</v>
      </c>
      <c r="I20" s="73">
        <v>11</v>
      </c>
      <c r="J20" s="74">
        <f t="shared" si="0"/>
        <v>0.0009027777777777801</v>
      </c>
      <c r="K20" s="72">
        <v>0.0066087962962963</v>
      </c>
      <c r="L20" s="73">
        <v>4</v>
      </c>
      <c r="M20" s="74">
        <f t="shared" si="1"/>
        <v>0.0082638888888889</v>
      </c>
      <c r="N20" s="72"/>
      <c r="O20" s="73">
        <v>6</v>
      </c>
      <c r="P20" s="74"/>
      <c r="Q20" s="72"/>
      <c r="R20" s="73"/>
      <c r="S20" s="74"/>
      <c r="T20" s="75"/>
      <c r="U20" s="72">
        <v>0.0148726851851852</v>
      </c>
      <c r="V20" s="74">
        <f>U20-U13</f>
        <v>0.001782407407407401</v>
      </c>
      <c r="W20" s="31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</row>
    <row r="21" spans="1:39" ht="31.5" customHeight="1">
      <c r="A21" s="71">
        <v>9</v>
      </c>
      <c r="B21" s="71">
        <v>1</v>
      </c>
      <c r="C21" s="35" t="s">
        <v>88</v>
      </c>
      <c r="D21" s="35" t="s">
        <v>89</v>
      </c>
      <c r="E21" s="36">
        <v>2006</v>
      </c>
      <c r="F21" s="36" t="s">
        <v>82</v>
      </c>
      <c r="G21" s="36" t="s">
        <v>83</v>
      </c>
      <c r="H21" s="72">
        <v>0.00518518518518519</v>
      </c>
      <c r="I21" s="73">
        <v>7</v>
      </c>
      <c r="J21" s="74">
        <f t="shared" si="0"/>
        <v>0.0017592592592592495</v>
      </c>
      <c r="K21" s="72">
        <v>0.00694444444444444</v>
      </c>
      <c r="L21" s="73">
        <v>10</v>
      </c>
      <c r="M21" s="74">
        <f t="shared" si="1"/>
        <v>0.00855324074074076</v>
      </c>
      <c r="N21" s="72"/>
      <c r="O21" s="73">
        <v>9</v>
      </c>
      <c r="P21" s="74"/>
      <c r="Q21" s="72"/>
      <c r="R21" s="73"/>
      <c r="S21" s="74"/>
      <c r="T21" s="75"/>
      <c r="U21" s="72">
        <v>0.0154976851851852</v>
      </c>
      <c r="V21" s="74">
        <f>U21-U13</f>
        <v>0.0024074074074073998</v>
      </c>
      <c r="W21" s="31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</row>
    <row r="22" spans="1:39" ht="31.5" customHeight="1">
      <c r="A22" s="76">
        <v>10</v>
      </c>
      <c r="B22" s="76">
        <v>2</v>
      </c>
      <c r="C22" s="47" t="s">
        <v>90</v>
      </c>
      <c r="D22" s="47" t="s">
        <v>91</v>
      </c>
      <c r="E22" s="48">
        <v>2006</v>
      </c>
      <c r="F22" s="48" t="s">
        <v>82</v>
      </c>
      <c r="G22" s="48" t="s">
        <v>83</v>
      </c>
      <c r="H22" s="77">
        <v>0.00513888888888889</v>
      </c>
      <c r="I22" s="78">
        <v>6</v>
      </c>
      <c r="J22" s="74">
        <f t="shared" si="0"/>
        <v>0.0015856481481481503</v>
      </c>
      <c r="K22" s="77">
        <v>0.00672453703703704</v>
      </c>
      <c r="L22" s="78">
        <v>9</v>
      </c>
      <c r="M22" s="74">
        <f t="shared" si="1"/>
        <v>0.00920138888888886</v>
      </c>
      <c r="N22" s="77"/>
      <c r="O22" s="78">
        <v>10</v>
      </c>
      <c r="P22" s="79"/>
      <c r="Q22" s="77"/>
      <c r="R22" s="78"/>
      <c r="S22" s="79"/>
      <c r="T22" s="80"/>
      <c r="U22" s="77">
        <v>0.0159259259259259</v>
      </c>
      <c r="V22" s="79">
        <f>U22-U13</f>
        <v>0.0028356481481480993</v>
      </c>
      <c r="W22" s="31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1:39" ht="27" customHeight="1">
      <c r="A23" s="71">
        <v>11</v>
      </c>
      <c r="B23" s="71">
        <v>30</v>
      </c>
      <c r="C23" s="35" t="s">
        <v>92</v>
      </c>
      <c r="D23" s="35" t="s">
        <v>93</v>
      </c>
      <c r="E23" s="36">
        <v>2007</v>
      </c>
      <c r="F23" s="36" t="s">
        <v>82</v>
      </c>
      <c r="G23" s="36" t="s">
        <v>83</v>
      </c>
      <c r="H23" s="72">
        <v>0.00568287037037037</v>
      </c>
      <c r="I23" s="73">
        <v>10</v>
      </c>
      <c r="J23" s="74">
        <f t="shared" si="0"/>
        <v>0.0009490740740740701</v>
      </c>
      <c r="K23" s="72">
        <v>0.00663194444444444</v>
      </c>
      <c r="L23" s="73">
        <v>5</v>
      </c>
      <c r="M23" s="74">
        <f t="shared" si="1"/>
        <v>0.010428240740740759</v>
      </c>
      <c r="N23" s="72"/>
      <c r="O23" s="73">
        <v>11</v>
      </c>
      <c r="P23" s="74"/>
      <c r="Q23" s="72"/>
      <c r="R23" s="73"/>
      <c r="S23" s="74"/>
      <c r="T23" s="75"/>
      <c r="U23" s="72">
        <v>0.0170601851851852</v>
      </c>
      <c r="V23" s="74">
        <f>U23-U13</f>
        <v>0.003969907407407399</v>
      </c>
      <c r="W23" s="31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</row>
    <row r="24" spans="1:39" ht="36.75" customHeight="1">
      <c r="A24" s="71"/>
      <c r="B24" s="71"/>
      <c r="C24" s="56" t="s">
        <v>94</v>
      </c>
      <c r="D24" s="56" t="s">
        <v>95</v>
      </c>
      <c r="E24" s="33">
        <v>2007</v>
      </c>
      <c r="F24" s="33" t="s">
        <v>26</v>
      </c>
      <c r="G24" s="33" t="s">
        <v>27</v>
      </c>
      <c r="H24" s="72"/>
      <c r="I24" s="73"/>
      <c r="J24" s="74"/>
      <c r="K24" s="72"/>
      <c r="L24" s="73"/>
      <c r="M24" s="74"/>
      <c r="N24" s="72"/>
      <c r="O24" s="73"/>
      <c r="P24" s="74"/>
      <c r="Q24" s="72"/>
      <c r="R24" s="73"/>
      <c r="S24" s="74"/>
      <c r="T24" s="75"/>
      <c r="U24" s="72" t="s">
        <v>53</v>
      </c>
      <c r="V24" s="75"/>
      <c r="W24" s="81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5" spans="1:39" ht="27" customHeight="1">
      <c r="A25" s="82"/>
      <c r="B25" s="82"/>
      <c r="C25" s="83"/>
      <c r="D25" s="83"/>
      <c r="E25" s="83"/>
      <c r="F25" s="83"/>
      <c r="G25" s="84"/>
      <c r="H25" s="85"/>
      <c r="I25" s="86"/>
      <c r="J25" s="87"/>
      <c r="K25" s="85"/>
      <c r="L25" s="88"/>
      <c r="M25" s="87"/>
      <c r="N25" s="85"/>
      <c r="O25" s="88"/>
      <c r="P25" s="87"/>
      <c r="Q25" s="85"/>
      <c r="R25" s="88"/>
      <c r="S25" s="87"/>
      <c r="T25" s="89"/>
      <c r="U25" s="85"/>
      <c r="V25" s="90"/>
      <c r="W25" s="81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2:22" ht="15.75" customHeight="1">
      <c r="B26" s="62"/>
      <c r="C26" s="62"/>
      <c r="D26" s="62"/>
      <c r="E26" s="3"/>
      <c r="F26" s="3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4"/>
      <c r="T26" s="64"/>
      <c r="U26" s="64"/>
      <c r="V26" s="64"/>
    </row>
    <row r="27" spans="2:25" ht="15.75" customHeight="1">
      <c r="B27" s="197" t="s">
        <v>60</v>
      </c>
      <c r="C27" s="197"/>
      <c r="D27" s="62"/>
      <c r="E27" s="3"/>
      <c r="F27" s="3" t="s">
        <v>61</v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98"/>
      <c r="T27" s="198"/>
      <c r="U27" s="198"/>
      <c r="V27" s="198"/>
      <c r="Y27" s="20"/>
    </row>
    <row r="28" spans="2:24" ht="15.75" customHeight="1">
      <c r="B28" s="62"/>
      <c r="C28" s="62"/>
      <c r="D28" s="62"/>
      <c r="E28" s="3"/>
      <c r="F28" s="3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4"/>
      <c r="T28" s="64"/>
      <c r="U28" s="64"/>
      <c r="V28" s="62"/>
      <c r="X28" s="20"/>
    </row>
    <row r="29" spans="2:24" ht="15.75" customHeight="1">
      <c r="B29" s="197" t="s">
        <v>62</v>
      </c>
      <c r="C29" s="197"/>
      <c r="D29" s="62"/>
      <c r="E29" s="3"/>
      <c r="F29" s="3" t="s">
        <v>63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97"/>
      <c r="T29" s="197"/>
      <c r="U29" s="197"/>
      <c r="V29" s="197"/>
      <c r="X29" s="20"/>
    </row>
  </sheetData>
  <sheetProtection/>
  <mergeCells count="16">
    <mergeCell ref="A1:W1"/>
    <mergeCell ref="A2:C2"/>
    <mergeCell ref="T2:W2"/>
    <mergeCell ref="A3:W3"/>
    <mergeCell ref="A4:C4"/>
    <mergeCell ref="G4:X4"/>
    <mergeCell ref="A5:F5"/>
    <mergeCell ref="G5:X5"/>
    <mergeCell ref="A6:C6"/>
    <mergeCell ref="E6:V6"/>
    <mergeCell ref="A8:H8"/>
    <mergeCell ref="A10:W10"/>
    <mergeCell ref="B27:C27"/>
    <mergeCell ref="S27:V27"/>
    <mergeCell ref="B29:C29"/>
    <mergeCell ref="S29:V29"/>
  </mergeCells>
  <printOptions/>
  <pageMargins left="0.629861111111111" right="0.629861111111111" top="0.7875" bottom="0.590277777777778" header="0.511805555555555" footer="0.51180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14.28125" style="0" customWidth="1"/>
    <col min="4" max="4" width="14.421875" style="0" customWidth="1"/>
    <col min="5" max="5" width="14.00390625" style="0" customWidth="1"/>
    <col min="6" max="6" width="16.7109375" style="0" customWidth="1"/>
    <col min="7" max="7" width="18.57421875" style="0" customWidth="1"/>
    <col min="8" max="8" width="11.57421875" style="0" customWidth="1"/>
    <col min="9" max="9" width="3.7109375" style="0" customWidth="1"/>
    <col min="10" max="10" width="11.57421875" style="0" customWidth="1"/>
    <col min="11" max="11" width="0" style="0" hidden="1" customWidth="1"/>
    <col min="12" max="12" width="4.140625" style="0" customWidth="1"/>
    <col min="13" max="13" width="11.57421875" style="0" customWidth="1"/>
    <col min="14" max="14" width="0" style="0" hidden="1" customWidth="1"/>
    <col min="15" max="15" width="4.00390625" style="0" customWidth="1"/>
    <col min="16" max="20" width="0" style="0" hidden="1" customWidth="1"/>
    <col min="21" max="22" width="11.57421875" style="0" customWidth="1"/>
    <col min="23" max="23" width="0" style="0" hidden="1" customWidth="1"/>
    <col min="24" max="16384" width="11.57421875" style="0" customWidth="1"/>
  </cols>
  <sheetData>
    <row r="1" spans="1:23" ht="15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5" customHeight="1">
      <c r="A2" s="210"/>
      <c r="B2" s="210"/>
      <c r="C2" s="210"/>
      <c r="D2" s="65"/>
      <c r="H2" s="1"/>
      <c r="I2" s="1"/>
      <c r="J2" s="1"/>
      <c r="K2" s="1"/>
      <c r="L2" s="1"/>
      <c r="M2" s="1"/>
      <c r="N2" s="1"/>
      <c r="O2" s="1"/>
      <c r="P2" s="66"/>
      <c r="Q2" s="66"/>
      <c r="R2" s="66"/>
      <c r="S2" s="66"/>
      <c r="T2" s="210"/>
      <c r="U2" s="210"/>
      <c r="V2" s="210"/>
      <c r="W2" s="210"/>
    </row>
    <row r="3" spans="1:23" ht="15.75" customHeight="1">
      <c r="A3" s="205" t="s">
        <v>96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15.75" customHeight="1">
      <c r="A4" s="206" t="s">
        <v>2</v>
      </c>
      <c r="B4" s="206"/>
      <c r="C4" s="206"/>
      <c r="D4" s="6"/>
      <c r="E4" s="3"/>
      <c r="F4" s="3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</row>
    <row r="5" spans="1:24" ht="15.75" customHeight="1">
      <c r="A5" s="199" t="s">
        <v>3</v>
      </c>
      <c r="B5" s="199"/>
      <c r="C5" s="199"/>
      <c r="D5" s="199"/>
      <c r="E5" s="199"/>
      <c r="F5" s="199"/>
      <c r="G5" s="199" t="s">
        <v>67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1:24" ht="15.75" customHeight="1">
      <c r="A6" s="200" t="s">
        <v>5</v>
      </c>
      <c r="B6" s="200"/>
      <c r="C6" s="200"/>
      <c r="D6" s="201" t="s">
        <v>97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</row>
    <row r="7" spans="1:23" ht="18.75" customHeight="1">
      <c r="A7" s="202"/>
      <c r="B7" s="202"/>
      <c r="C7" s="202"/>
      <c r="D7" s="202"/>
      <c r="E7" s="202"/>
      <c r="F7" s="202"/>
      <c r="G7" s="202"/>
      <c r="H7" s="20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5" customHeight="1">
      <c r="A8" s="12"/>
      <c r="B8" s="12"/>
      <c r="C8" s="12"/>
      <c r="D8" s="12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18.75" customHeight="1">
      <c r="A9" s="196" t="s">
        <v>98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8:22" ht="15.75" customHeight="1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30.75" customHeight="1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20</v>
      </c>
      <c r="T11" s="17" t="s">
        <v>16</v>
      </c>
      <c r="U11" s="17" t="s">
        <v>21</v>
      </c>
      <c r="V11" s="14" t="s">
        <v>22</v>
      </c>
      <c r="W11" s="18" t="s">
        <v>23</v>
      </c>
    </row>
    <row r="12" spans="1:24" ht="15.75" customHeight="1">
      <c r="A12" s="21">
        <v>1</v>
      </c>
      <c r="B12" s="22">
        <v>14</v>
      </c>
      <c r="C12" s="91" t="s">
        <v>99</v>
      </c>
      <c r="D12" s="91" t="s">
        <v>100</v>
      </c>
      <c r="E12" s="92">
        <v>2004</v>
      </c>
      <c r="F12" s="24" t="s">
        <v>26</v>
      </c>
      <c r="G12" s="24" t="s">
        <v>27</v>
      </c>
      <c r="H12" s="29">
        <v>0.00420138888888889</v>
      </c>
      <c r="I12" s="26">
        <v>1</v>
      </c>
      <c r="J12" s="27">
        <f aca="true" t="shared" si="0" ref="J12:J30">K12-H12</f>
        <v>0.0004166666666666702</v>
      </c>
      <c r="K12" s="29">
        <v>0.00461805555555556</v>
      </c>
      <c r="L12" s="26">
        <v>1</v>
      </c>
      <c r="M12" s="27">
        <f aca="true" t="shared" si="1" ref="M12:M30">U12-K12</f>
        <v>0.006527777777777739</v>
      </c>
      <c r="N12" s="29"/>
      <c r="O12" s="26">
        <v>1</v>
      </c>
      <c r="P12" s="27"/>
      <c r="Q12" s="29"/>
      <c r="R12" s="26"/>
      <c r="S12" s="27"/>
      <c r="T12" s="30"/>
      <c r="U12" s="29">
        <v>0.0111458333333333</v>
      </c>
      <c r="V12" s="25">
        <v>0</v>
      </c>
      <c r="W12" s="31"/>
      <c r="X12" s="32"/>
    </row>
    <row r="13" spans="1:24" ht="30" customHeight="1">
      <c r="A13" s="33">
        <v>2</v>
      </c>
      <c r="B13" s="34">
        <v>27</v>
      </c>
      <c r="C13" s="35" t="s">
        <v>101</v>
      </c>
      <c r="D13" s="35" t="s">
        <v>102</v>
      </c>
      <c r="E13" s="36">
        <v>2005</v>
      </c>
      <c r="F13" s="36" t="s">
        <v>82</v>
      </c>
      <c r="G13" s="36" t="s">
        <v>103</v>
      </c>
      <c r="H13" s="41">
        <v>0.00421296296296296</v>
      </c>
      <c r="I13" s="38">
        <v>2</v>
      </c>
      <c r="J13" s="27">
        <f t="shared" si="0"/>
        <v>0.0007291666666666696</v>
      </c>
      <c r="K13" s="41">
        <v>0.00494212962962963</v>
      </c>
      <c r="L13" s="38">
        <v>12</v>
      </c>
      <c r="M13" s="27">
        <f t="shared" si="1"/>
        <v>0.00668981481481477</v>
      </c>
      <c r="N13" s="41"/>
      <c r="O13" s="38">
        <v>4</v>
      </c>
      <c r="P13" s="39"/>
      <c r="Q13" s="41"/>
      <c r="R13" s="38"/>
      <c r="S13" s="39"/>
      <c r="T13" s="42"/>
      <c r="U13" s="41">
        <v>0.0116319444444444</v>
      </c>
      <c r="V13" s="37">
        <f>U13-U12</f>
        <v>0.00048611111111110036</v>
      </c>
      <c r="W13" s="31"/>
      <c r="X13" s="32"/>
    </row>
    <row r="14" spans="1:24" ht="15.75" customHeight="1">
      <c r="A14" s="33">
        <v>3</v>
      </c>
      <c r="B14" s="34">
        <v>11</v>
      </c>
      <c r="C14" s="93" t="s">
        <v>104</v>
      </c>
      <c r="D14" s="93" t="s">
        <v>105</v>
      </c>
      <c r="E14" s="94">
        <v>2005</v>
      </c>
      <c r="F14" s="36" t="s">
        <v>26</v>
      </c>
      <c r="G14" s="36" t="s">
        <v>27</v>
      </c>
      <c r="H14" s="41">
        <v>0.00445601851851852</v>
      </c>
      <c r="I14" s="38">
        <v>7</v>
      </c>
      <c r="J14" s="27">
        <f t="shared" si="0"/>
        <v>0.0006365740740740707</v>
      </c>
      <c r="K14" s="41">
        <v>0.00509259259259259</v>
      </c>
      <c r="L14" s="44">
        <v>4</v>
      </c>
      <c r="M14" s="27">
        <f t="shared" si="1"/>
        <v>0.00657407407407411</v>
      </c>
      <c r="N14" s="41"/>
      <c r="O14" s="38">
        <v>2</v>
      </c>
      <c r="P14" s="39"/>
      <c r="Q14" s="41"/>
      <c r="R14" s="38"/>
      <c r="S14" s="39"/>
      <c r="T14" s="42"/>
      <c r="U14" s="41">
        <v>0.0116666666666667</v>
      </c>
      <c r="V14" s="37">
        <f>U14-U12</f>
        <v>0.0005208333333334009</v>
      </c>
      <c r="W14" s="31"/>
      <c r="X14" s="32"/>
    </row>
    <row r="15" spans="1:24" ht="15.75" customHeight="1">
      <c r="A15" s="33">
        <v>4</v>
      </c>
      <c r="B15" s="34">
        <v>6</v>
      </c>
      <c r="C15" s="93" t="s">
        <v>106</v>
      </c>
      <c r="D15" s="93" t="s">
        <v>107</v>
      </c>
      <c r="E15" s="94">
        <v>2003</v>
      </c>
      <c r="F15" s="36" t="s">
        <v>26</v>
      </c>
      <c r="G15" s="36"/>
      <c r="H15" s="41">
        <v>0.00450231481481482</v>
      </c>
      <c r="I15" s="38">
        <v>9</v>
      </c>
      <c r="J15" s="27">
        <f t="shared" si="0"/>
        <v>0.0005555555555555496</v>
      </c>
      <c r="K15" s="41">
        <v>0.00505787037037037</v>
      </c>
      <c r="L15" s="44">
        <v>3</v>
      </c>
      <c r="M15" s="27">
        <f t="shared" si="1"/>
        <v>0.0066203703703703294</v>
      </c>
      <c r="N15" s="41"/>
      <c r="O15" s="38">
        <v>3</v>
      </c>
      <c r="P15" s="39"/>
      <c r="Q15" s="41"/>
      <c r="R15" s="38"/>
      <c r="S15" s="39"/>
      <c r="T15" s="42"/>
      <c r="U15" s="41">
        <v>0.0116782407407407</v>
      </c>
      <c r="V15" s="37">
        <f>U15-U12</f>
        <v>0.0005324074074073998</v>
      </c>
      <c r="W15" s="31"/>
      <c r="X15" s="32"/>
    </row>
    <row r="16" spans="1:23" s="32" customFormat="1" ht="30" customHeight="1">
      <c r="A16" s="33">
        <v>5</v>
      </c>
      <c r="B16" s="55">
        <v>26</v>
      </c>
      <c r="C16" s="56" t="s">
        <v>108</v>
      </c>
      <c r="D16" s="56" t="s">
        <v>87</v>
      </c>
      <c r="E16" s="33">
        <v>2005</v>
      </c>
      <c r="F16" s="33" t="s">
        <v>82</v>
      </c>
      <c r="G16" s="33" t="s">
        <v>103</v>
      </c>
      <c r="H16" s="41">
        <v>0.00421296296296296</v>
      </c>
      <c r="I16" s="38">
        <v>2</v>
      </c>
      <c r="J16" s="27">
        <f t="shared" si="0"/>
        <v>0.0006365740740740802</v>
      </c>
      <c r="K16" s="41">
        <v>0.00484953703703704</v>
      </c>
      <c r="L16" s="38">
        <v>4</v>
      </c>
      <c r="M16" s="27">
        <f t="shared" si="1"/>
        <v>0.00702546296296296</v>
      </c>
      <c r="N16" s="41"/>
      <c r="O16" s="38">
        <v>10</v>
      </c>
      <c r="P16" s="37"/>
      <c r="Q16" s="41"/>
      <c r="R16" s="38"/>
      <c r="S16" s="37"/>
      <c r="T16" s="42"/>
      <c r="U16" s="41">
        <v>0.011875</v>
      </c>
      <c r="V16" s="37">
        <f>U16-U12</f>
        <v>0.0007291666666667009</v>
      </c>
      <c r="W16" s="31"/>
    </row>
    <row r="17" spans="1:24" ht="30" customHeight="1">
      <c r="A17" s="33">
        <v>6</v>
      </c>
      <c r="B17" s="34">
        <v>25</v>
      </c>
      <c r="C17" s="35" t="s">
        <v>109</v>
      </c>
      <c r="D17" s="35" t="s">
        <v>74</v>
      </c>
      <c r="E17" s="36">
        <v>2005</v>
      </c>
      <c r="F17" s="36" t="s">
        <v>82</v>
      </c>
      <c r="G17" s="36" t="s">
        <v>103</v>
      </c>
      <c r="H17" s="41">
        <v>0.00451388888888889</v>
      </c>
      <c r="I17" s="38">
        <v>10</v>
      </c>
      <c r="J17" s="27">
        <f t="shared" si="0"/>
        <v>0.0007291666666666696</v>
      </c>
      <c r="K17" s="41">
        <v>0.00524305555555556</v>
      </c>
      <c r="L17" s="38">
        <v>12</v>
      </c>
      <c r="M17" s="27">
        <f t="shared" si="1"/>
        <v>0.00671296296296294</v>
      </c>
      <c r="N17" s="41"/>
      <c r="O17" s="38">
        <v>5</v>
      </c>
      <c r="P17" s="39"/>
      <c r="Q17" s="41"/>
      <c r="R17" s="38"/>
      <c r="S17" s="39"/>
      <c r="T17" s="42"/>
      <c r="U17" s="41">
        <v>0.0119560185185185</v>
      </c>
      <c r="V17" s="37">
        <f>U17-U12</f>
        <v>0.0008101851851852002</v>
      </c>
      <c r="W17" s="31"/>
      <c r="X17" s="32"/>
    </row>
    <row r="18" spans="1:24" ht="15.75" customHeight="1">
      <c r="A18" s="33">
        <v>7</v>
      </c>
      <c r="B18" s="34">
        <v>9</v>
      </c>
      <c r="C18" s="95" t="s">
        <v>110</v>
      </c>
      <c r="D18" s="95" t="s">
        <v>85</v>
      </c>
      <c r="E18" s="34">
        <v>2003</v>
      </c>
      <c r="F18" s="36" t="s">
        <v>26</v>
      </c>
      <c r="G18" s="36" t="s">
        <v>27</v>
      </c>
      <c r="H18" s="41">
        <v>0.00431712962962963</v>
      </c>
      <c r="I18" s="38">
        <v>4</v>
      </c>
      <c r="J18" s="27">
        <f t="shared" si="0"/>
        <v>0.0006828703703703701</v>
      </c>
      <c r="K18" s="41">
        <v>0.005</v>
      </c>
      <c r="L18" s="38">
        <v>9</v>
      </c>
      <c r="M18" s="27">
        <f t="shared" si="1"/>
        <v>0.007002314814814801</v>
      </c>
      <c r="N18" s="41"/>
      <c r="O18" s="38">
        <v>9</v>
      </c>
      <c r="P18" s="39"/>
      <c r="Q18" s="41"/>
      <c r="R18" s="38"/>
      <c r="S18" s="39"/>
      <c r="T18" s="42"/>
      <c r="U18" s="41">
        <v>0.0120023148148148</v>
      </c>
      <c r="V18" s="37">
        <f>U18-U12</f>
        <v>0.0008564814814815015</v>
      </c>
      <c r="W18" s="31"/>
      <c r="X18" s="32"/>
    </row>
    <row r="19" spans="1:24" ht="15.75" customHeight="1">
      <c r="A19" s="33">
        <v>8</v>
      </c>
      <c r="B19" s="34">
        <v>4</v>
      </c>
      <c r="C19" s="95" t="s">
        <v>111</v>
      </c>
      <c r="D19" s="95" t="s">
        <v>112</v>
      </c>
      <c r="E19" s="34">
        <v>2005</v>
      </c>
      <c r="F19" s="34" t="s">
        <v>113</v>
      </c>
      <c r="G19" s="34"/>
      <c r="H19" s="41">
        <v>0.00443287037037037</v>
      </c>
      <c r="I19" s="38">
        <v>6</v>
      </c>
      <c r="J19" s="27">
        <f t="shared" si="0"/>
        <v>0.0007523148148148202</v>
      </c>
      <c r="K19" s="41">
        <v>0.00518518518518519</v>
      </c>
      <c r="L19" s="38">
        <v>14</v>
      </c>
      <c r="M19" s="27">
        <f t="shared" si="1"/>
        <v>0.00689814814814811</v>
      </c>
      <c r="N19" s="41"/>
      <c r="O19" s="38">
        <v>6</v>
      </c>
      <c r="P19" s="39"/>
      <c r="Q19" s="41"/>
      <c r="R19" s="38"/>
      <c r="S19" s="39"/>
      <c r="T19" s="42"/>
      <c r="U19" s="41">
        <v>0.0120833333333333</v>
      </c>
      <c r="V19" s="37">
        <f>U19-U12</f>
        <v>0.0009375000000000008</v>
      </c>
      <c r="W19" s="31"/>
      <c r="X19" s="32"/>
    </row>
    <row r="20" spans="1:24" ht="15.75" customHeight="1">
      <c r="A20" s="33">
        <v>9</v>
      </c>
      <c r="B20" s="34">
        <v>10</v>
      </c>
      <c r="C20" s="93" t="s">
        <v>114</v>
      </c>
      <c r="D20" s="93" t="s">
        <v>115</v>
      </c>
      <c r="E20" s="94">
        <v>2004</v>
      </c>
      <c r="F20" s="36" t="s">
        <v>26</v>
      </c>
      <c r="G20" s="36" t="s">
        <v>27</v>
      </c>
      <c r="H20" s="41">
        <v>0.00446759259259259</v>
      </c>
      <c r="I20" s="38">
        <v>8</v>
      </c>
      <c r="J20" s="27">
        <f t="shared" si="0"/>
        <v>0.0006712962962963</v>
      </c>
      <c r="K20" s="41">
        <v>0.00513888888888889</v>
      </c>
      <c r="L20" s="44">
        <v>8</v>
      </c>
      <c r="M20" s="27">
        <f t="shared" si="1"/>
        <v>0.00695601851851851</v>
      </c>
      <c r="N20" s="41"/>
      <c r="O20" s="38">
        <v>8</v>
      </c>
      <c r="P20" s="39"/>
      <c r="Q20" s="41"/>
      <c r="R20" s="38"/>
      <c r="S20" s="39"/>
      <c r="T20" s="42"/>
      <c r="U20" s="41">
        <v>0.0120949074074074</v>
      </c>
      <c r="V20" s="37">
        <f>U20-U12</f>
        <v>0.0009490740740741004</v>
      </c>
      <c r="W20" s="31"/>
      <c r="X20" s="32"/>
    </row>
    <row r="21" spans="1:24" ht="15.75" customHeight="1">
      <c r="A21" s="45">
        <v>10</v>
      </c>
      <c r="B21" s="46">
        <v>20</v>
      </c>
      <c r="C21" s="47" t="s">
        <v>116</v>
      </c>
      <c r="D21" s="47" t="s">
        <v>117</v>
      </c>
      <c r="E21" s="48">
        <v>2004</v>
      </c>
      <c r="F21" s="48" t="s">
        <v>26</v>
      </c>
      <c r="G21" s="48" t="s">
        <v>27</v>
      </c>
      <c r="H21" s="41">
        <v>0.00452546296296296</v>
      </c>
      <c r="I21" s="38">
        <v>11</v>
      </c>
      <c r="J21" s="27">
        <f t="shared" si="0"/>
        <v>0.0007523148148148194</v>
      </c>
      <c r="K21" s="41">
        <v>0.00527777777777778</v>
      </c>
      <c r="L21" s="38">
        <v>14</v>
      </c>
      <c r="M21" s="27">
        <f t="shared" si="1"/>
        <v>0.006932870370370321</v>
      </c>
      <c r="N21" s="41"/>
      <c r="O21" s="38">
        <v>7</v>
      </c>
      <c r="P21" s="39"/>
      <c r="Q21" s="41"/>
      <c r="R21" s="38"/>
      <c r="S21" s="39"/>
      <c r="T21" s="42"/>
      <c r="U21" s="41">
        <v>0.0122106481481481</v>
      </c>
      <c r="V21" s="37">
        <f>U21-U12</f>
        <v>0.0010648148148148014</v>
      </c>
      <c r="W21" s="31"/>
      <c r="X21" s="32"/>
    </row>
    <row r="22" spans="1:24" ht="30" customHeight="1">
      <c r="A22" s="33">
        <v>11</v>
      </c>
      <c r="B22" s="34">
        <v>24</v>
      </c>
      <c r="C22" s="35" t="s">
        <v>118</v>
      </c>
      <c r="D22" s="35" t="s">
        <v>119</v>
      </c>
      <c r="E22" s="36">
        <v>2004</v>
      </c>
      <c r="F22" s="36" t="s">
        <v>82</v>
      </c>
      <c r="G22" s="36" t="s">
        <v>103</v>
      </c>
      <c r="H22" s="96">
        <v>0.004375</v>
      </c>
      <c r="I22" s="38">
        <v>5</v>
      </c>
      <c r="J22" s="27">
        <f t="shared" si="0"/>
        <v>0.0007870370370370392</v>
      </c>
      <c r="K22" s="41">
        <v>0.00516203703703704</v>
      </c>
      <c r="L22" s="38">
        <v>15</v>
      </c>
      <c r="M22" s="27">
        <f t="shared" si="1"/>
        <v>0.007060185185185161</v>
      </c>
      <c r="N22" s="41"/>
      <c r="O22" s="38">
        <v>11</v>
      </c>
      <c r="P22" s="39"/>
      <c r="Q22" s="41"/>
      <c r="R22" s="38"/>
      <c r="S22" s="39"/>
      <c r="T22" s="42"/>
      <c r="U22" s="41">
        <v>0.0122222222222222</v>
      </c>
      <c r="V22" s="37">
        <f>U22-U12</f>
        <v>0.001076388888888901</v>
      </c>
      <c r="W22" s="31"/>
      <c r="X22" s="32"/>
    </row>
    <row r="23" spans="1:24" ht="30" customHeight="1">
      <c r="A23" s="45">
        <v>12</v>
      </c>
      <c r="B23" s="46">
        <v>28</v>
      </c>
      <c r="C23" s="47" t="s">
        <v>120</v>
      </c>
      <c r="D23" s="47" t="s">
        <v>85</v>
      </c>
      <c r="E23" s="48">
        <v>2005</v>
      </c>
      <c r="F23" s="48" t="s">
        <v>82</v>
      </c>
      <c r="G23" s="48" t="s">
        <v>103</v>
      </c>
      <c r="H23" s="96">
        <v>0.00478009259259259</v>
      </c>
      <c r="I23" s="38">
        <v>14</v>
      </c>
      <c r="J23" s="27">
        <f t="shared" si="0"/>
        <v>0.0004745370370370398</v>
      </c>
      <c r="K23" s="41">
        <v>0.00525462962962963</v>
      </c>
      <c r="L23" s="38">
        <v>2</v>
      </c>
      <c r="M23" s="27">
        <f t="shared" si="1"/>
        <v>0.007060185185185169</v>
      </c>
      <c r="N23" s="41"/>
      <c r="O23" s="38">
        <v>11</v>
      </c>
      <c r="P23" s="39"/>
      <c r="Q23" s="41"/>
      <c r="R23" s="38"/>
      <c r="S23" s="39"/>
      <c r="T23" s="42"/>
      <c r="U23" s="41">
        <v>0.0123148148148148</v>
      </c>
      <c r="V23" s="37">
        <f>U23-U12</f>
        <v>0.0011689814814815</v>
      </c>
      <c r="W23" s="31"/>
      <c r="X23" s="32"/>
    </row>
    <row r="24" spans="1:24" ht="15.75" customHeight="1">
      <c r="A24" s="33">
        <v>13</v>
      </c>
      <c r="B24" s="34">
        <v>7</v>
      </c>
      <c r="C24" s="93" t="s">
        <v>121</v>
      </c>
      <c r="D24" s="93" t="s">
        <v>87</v>
      </c>
      <c r="E24" s="94">
        <v>2005</v>
      </c>
      <c r="F24" s="36" t="s">
        <v>26</v>
      </c>
      <c r="G24" s="36"/>
      <c r="H24" s="97">
        <v>0.00475694444444444</v>
      </c>
      <c r="I24" s="50">
        <v>12</v>
      </c>
      <c r="J24" s="27">
        <f t="shared" si="0"/>
        <v>0.0006944444444444498</v>
      </c>
      <c r="K24" s="53">
        <v>0.00545138888888889</v>
      </c>
      <c r="L24" s="98">
        <v>11</v>
      </c>
      <c r="M24" s="27">
        <f t="shared" si="1"/>
        <v>0.00728009259259261</v>
      </c>
      <c r="N24" s="53"/>
      <c r="O24" s="50">
        <v>13</v>
      </c>
      <c r="P24" s="52"/>
      <c r="Q24" s="53"/>
      <c r="R24" s="50"/>
      <c r="S24" s="52"/>
      <c r="T24" s="54"/>
      <c r="U24" s="53">
        <v>0.0127314814814815</v>
      </c>
      <c r="V24" s="49">
        <f>U24-U12</f>
        <v>0.0015856481481482006</v>
      </c>
      <c r="W24" s="31"/>
      <c r="X24" s="32"/>
    </row>
    <row r="25" spans="1:24" ht="15.75" customHeight="1">
      <c r="A25" s="33">
        <v>14</v>
      </c>
      <c r="B25" s="34">
        <v>5</v>
      </c>
      <c r="C25" s="35" t="s">
        <v>122</v>
      </c>
      <c r="D25" s="35" t="s">
        <v>123</v>
      </c>
      <c r="E25" s="36">
        <v>2003</v>
      </c>
      <c r="F25" s="36" t="s">
        <v>26</v>
      </c>
      <c r="G25" s="36"/>
      <c r="H25" s="41">
        <v>0.00476851851851852</v>
      </c>
      <c r="I25" s="38">
        <v>13</v>
      </c>
      <c r="J25" s="27">
        <f t="shared" si="0"/>
        <v>0.0006828703703703701</v>
      </c>
      <c r="K25" s="41">
        <v>0.00545138888888889</v>
      </c>
      <c r="L25" s="38">
        <v>9</v>
      </c>
      <c r="M25" s="27">
        <f t="shared" si="1"/>
        <v>0.007511574074074111</v>
      </c>
      <c r="N25" s="41"/>
      <c r="O25" s="38">
        <v>14</v>
      </c>
      <c r="P25" s="39"/>
      <c r="Q25" s="41"/>
      <c r="R25" s="38"/>
      <c r="S25" s="39"/>
      <c r="T25" s="42"/>
      <c r="U25" s="41">
        <v>0.012962962962963</v>
      </c>
      <c r="V25" s="37">
        <f>U25-U12</f>
        <v>0.0018171296296297015</v>
      </c>
      <c r="W25" s="81"/>
      <c r="X25" s="32"/>
    </row>
    <row r="26" spans="1:23" ht="15.75" customHeight="1">
      <c r="A26" s="33">
        <v>15</v>
      </c>
      <c r="B26" s="34">
        <v>13</v>
      </c>
      <c r="C26" s="99" t="s">
        <v>124</v>
      </c>
      <c r="D26" s="99" t="s">
        <v>74</v>
      </c>
      <c r="E26" s="100">
        <v>2003</v>
      </c>
      <c r="F26" s="36" t="s">
        <v>26</v>
      </c>
      <c r="G26" s="36" t="s">
        <v>27</v>
      </c>
      <c r="H26" s="41">
        <v>0.00486111111111111</v>
      </c>
      <c r="I26" s="38">
        <v>15</v>
      </c>
      <c r="J26" s="27">
        <f t="shared" si="0"/>
        <v>0.0006481481481481494</v>
      </c>
      <c r="K26" s="41">
        <v>0.00550925925925926</v>
      </c>
      <c r="L26" s="38">
        <v>6</v>
      </c>
      <c r="M26" s="27">
        <f t="shared" si="1"/>
        <v>0.0076851851851851396</v>
      </c>
      <c r="N26" s="41"/>
      <c r="O26" s="38">
        <v>15</v>
      </c>
      <c r="P26" s="39"/>
      <c r="Q26" s="41"/>
      <c r="R26" s="38"/>
      <c r="S26" s="39"/>
      <c r="T26" s="42"/>
      <c r="U26" s="41">
        <v>0.0131944444444444</v>
      </c>
      <c r="V26" s="37">
        <f>U26-U12</f>
        <v>0.0020486111111111</v>
      </c>
      <c r="W26" s="59"/>
    </row>
    <row r="27" spans="1:23" ht="15.75" customHeight="1">
      <c r="A27" s="33">
        <v>16</v>
      </c>
      <c r="B27" s="34">
        <v>15</v>
      </c>
      <c r="C27" s="35" t="s">
        <v>125</v>
      </c>
      <c r="D27" s="35" t="s">
        <v>85</v>
      </c>
      <c r="E27" s="36">
        <v>2005</v>
      </c>
      <c r="F27" s="36" t="s">
        <v>26</v>
      </c>
      <c r="G27" s="36" t="s">
        <v>27</v>
      </c>
      <c r="H27" s="41">
        <v>0.00534722222222222</v>
      </c>
      <c r="I27" s="38">
        <v>17</v>
      </c>
      <c r="J27" s="27">
        <f t="shared" si="0"/>
        <v>0.0007986111111111102</v>
      </c>
      <c r="K27" s="41">
        <v>0.00614583333333333</v>
      </c>
      <c r="L27" s="38">
        <v>16</v>
      </c>
      <c r="M27" s="27">
        <f t="shared" si="1"/>
        <v>0.007835648148148168</v>
      </c>
      <c r="N27" s="41"/>
      <c r="O27" s="38">
        <v>16</v>
      </c>
      <c r="P27" s="39"/>
      <c r="Q27" s="41"/>
      <c r="R27" s="38"/>
      <c r="S27" s="39"/>
      <c r="T27" s="42"/>
      <c r="U27" s="41">
        <v>0.0139814814814815</v>
      </c>
      <c r="V27" s="37">
        <f>U27-U12</f>
        <v>0.0028356481481482</v>
      </c>
      <c r="W27" s="59"/>
    </row>
    <row r="28" spans="1:23" ht="15.75" customHeight="1">
      <c r="A28" s="33">
        <v>17</v>
      </c>
      <c r="B28" s="34">
        <v>21</v>
      </c>
      <c r="C28" s="35" t="s">
        <v>126</v>
      </c>
      <c r="D28" s="35" t="s">
        <v>100</v>
      </c>
      <c r="E28" s="36">
        <v>2004</v>
      </c>
      <c r="F28" s="36" t="s">
        <v>26</v>
      </c>
      <c r="G28" s="36" t="s">
        <v>27</v>
      </c>
      <c r="H28" s="41">
        <v>0.0055787037037037</v>
      </c>
      <c r="I28" s="38">
        <v>19</v>
      </c>
      <c r="J28" s="27">
        <f t="shared" si="0"/>
        <v>0.0006597222222222299</v>
      </c>
      <c r="K28" s="41">
        <v>0.00623842592592593</v>
      </c>
      <c r="L28" s="38">
        <v>7</v>
      </c>
      <c r="M28" s="27">
        <f t="shared" si="1"/>
        <v>0.00821759259259257</v>
      </c>
      <c r="N28" s="41"/>
      <c r="O28" s="38">
        <v>17</v>
      </c>
      <c r="P28" s="39"/>
      <c r="Q28" s="41"/>
      <c r="R28" s="38"/>
      <c r="S28" s="39"/>
      <c r="T28" s="42"/>
      <c r="U28" s="41">
        <v>0.0144560185185185</v>
      </c>
      <c r="V28" s="37">
        <f>U28-U12</f>
        <v>0.0033101851851852007</v>
      </c>
      <c r="W28" s="59"/>
    </row>
    <row r="29" spans="1:23" ht="15.75" customHeight="1">
      <c r="A29" s="33">
        <v>18</v>
      </c>
      <c r="B29" s="34">
        <v>23</v>
      </c>
      <c r="C29" s="93" t="s">
        <v>116</v>
      </c>
      <c r="D29" s="93" t="s">
        <v>127</v>
      </c>
      <c r="E29" s="94">
        <v>2004</v>
      </c>
      <c r="F29" s="36" t="s">
        <v>26</v>
      </c>
      <c r="G29" s="36" t="s">
        <v>27</v>
      </c>
      <c r="H29" s="41">
        <v>0.00545138888888889</v>
      </c>
      <c r="I29" s="38">
        <v>18</v>
      </c>
      <c r="J29" s="27">
        <f t="shared" si="0"/>
        <v>0.0011458333333333294</v>
      </c>
      <c r="K29" s="41">
        <v>0.00659722222222222</v>
      </c>
      <c r="L29" s="44">
        <v>18</v>
      </c>
      <c r="M29" s="27">
        <f t="shared" si="1"/>
        <v>0.00873842592592588</v>
      </c>
      <c r="N29" s="41"/>
      <c r="O29" s="38">
        <v>18</v>
      </c>
      <c r="P29" s="39"/>
      <c r="Q29" s="41"/>
      <c r="R29" s="38"/>
      <c r="S29" s="39"/>
      <c r="T29" s="42"/>
      <c r="U29" s="41">
        <v>0.0153356481481481</v>
      </c>
      <c r="V29" s="37">
        <f>U29-U12</f>
        <v>0.004189814814814801</v>
      </c>
      <c r="W29" s="59"/>
    </row>
    <row r="30" spans="1:23" ht="30" customHeight="1">
      <c r="A30" s="33">
        <v>19</v>
      </c>
      <c r="B30" s="34">
        <v>22</v>
      </c>
      <c r="C30" s="101" t="s">
        <v>128</v>
      </c>
      <c r="D30" s="101" t="s">
        <v>127</v>
      </c>
      <c r="E30" s="94">
        <v>2005</v>
      </c>
      <c r="F30" s="36" t="s">
        <v>82</v>
      </c>
      <c r="G30" s="36" t="s">
        <v>103</v>
      </c>
      <c r="H30" s="41">
        <v>0.00503472222222222</v>
      </c>
      <c r="I30" s="38">
        <v>16</v>
      </c>
      <c r="J30" s="27">
        <f t="shared" si="0"/>
        <v>0.0009027777777777801</v>
      </c>
      <c r="K30" s="41">
        <v>0.0059375</v>
      </c>
      <c r="L30" s="44">
        <v>17</v>
      </c>
      <c r="M30" s="27">
        <f t="shared" si="1"/>
        <v>0.011458333333333301</v>
      </c>
      <c r="N30" s="41"/>
      <c r="O30" s="38">
        <v>19</v>
      </c>
      <c r="P30" s="39"/>
      <c r="Q30" s="41"/>
      <c r="R30" s="38"/>
      <c r="S30" s="39"/>
      <c r="T30" s="42"/>
      <c r="U30" s="41">
        <v>0.0173958333333333</v>
      </c>
      <c r="V30" s="37">
        <f>U30-U12</f>
        <v>0.006250000000000002</v>
      </c>
      <c r="W30" s="59"/>
    </row>
    <row r="31" spans="1:23" ht="30" customHeight="1">
      <c r="A31" s="33"/>
      <c r="B31" s="55" t="s">
        <v>53</v>
      </c>
      <c r="C31" s="56" t="s">
        <v>129</v>
      </c>
      <c r="D31" s="56" t="s">
        <v>130</v>
      </c>
      <c r="E31" s="33">
        <v>2003</v>
      </c>
      <c r="F31" s="33" t="s">
        <v>82</v>
      </c>
      <c r="G31" s="33" t="s">
        <v>103</v>
      </c>
      <c r="H31" s="41"/>
      <c r="I31" s="38"/>
      <c r="J31" s="37"/>
      <c r="K31" s="41"/>
      <c r="L31" s="38"/>
      <c r="M31" s="37"/>
      <c r="N31" s="41"/>
      <c r="O31" s="38"/>
      <c r="P31" s="37"/>
      <c r="Q31" s="41"/>
      <c r="R31" s="38"/>
      <c r="S31" s="37"/>
      <c r="T31" s="42"/>
      <c r="U31" s="41"/>
      <c r="V31" s="42"/>
      <c r="W31" s="59"/>
    </row>
    <row r="32" spans="2:22" ht="15.75" customHeight="1">
      <c r="B32" s="62"/>
      <c r="C32" s="62"/>
      <c r="D32" s="62"/>
      <c r="E32" s="3"/>
      <c r="F32" s="63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64"/>
      <c r="T32" s="64"/>
      <c r="U32" s="64"/>
      <c r="V32" s="64"/>
    </row>
    <row r="33" spans="2:22" ht="15.75" customHeight="1">
      <c r="B33" s="197" t="s">
        <v>60</v>
      </c>
      <c r="C33" s="197"/>
      <c r="D33" s="62"/>
      <c r="E33" s="3"/>
      <c r="F33" s="3" t="s">
        <v>61</v>
      </c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98"/>
      <c r="T33" s="198"/>
      <c r="U33" s="198"/>
      <c r="V33" s="198"/>
    </row>
    <row r="34" spans="2:22" ht="15.75" customHeight="1">
      <c r="B34" s="62"/>
      <c r="C34" s="62"/>
      <c r="D34" s="62"/>
      <c r="E34" s="3"/>
      <c r="F34" s="3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4"/>
      <c r="T34" s="64"/>
      <c r="U34" s="64"/>
      <c r="V34" s="64"/>
    </row>
    <row r="35" spans="2:22" ht="15.75" customHeight="1">
      <c r="B35" s="197" t="s">
        <v>62</v>
      </c>
      <c r="C35" s="197"/>
      <c r="D35" s="62"/>
      <c r="E35" s="3"/>
      <c r="F35" s="3" t="s">
        <v>63</v>
      </c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98"/>
      <c r="T35" s="198"/>
      <c r="U35" s="198"/>
      <c r="V35" s="198"/>
    </row>
  </sheetData>
  <sheetProtection/>
  <mergeCells count="16">
    <mergeCell ref="A1:W1"/>
    <mergeCell ref="A2:C2"/>
    <mergeCell ref="T2:W2"/>
    <mergeCell ref="A3:W3"/>
    <mergeCell ref="A4:C4"/>
    <mergeCell ref="G4:X4"/>
    <mergeCell ref="A5:F5"/>
    <mergeCell ref="G5:X5"/>
    <mergeCell ref="A6:C6"/>
    <mergeCell ref="D6:X6"/>
    <mergeCell ref="A7:H7"/>
    <mergeCell ref="A9:W9"/>
    <mergeCell ref="B33:C33"/>
    <mergeCell ref="S33:V33"/>
    <mergeCell ref="B35:C35"/>
    <mergeCell ref="S35:V35"/>
  </mergeCells>
  <printOptions/>
  <pageMargins left="0.590277777777778" right="0.590277777777778" top="1.06319444444444" bottom="0.865972222222222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7109375" style="0" customWidth="1"/>
    <col min="2" max="2" width="7.7109375" style="0" customWidth="1"/>
    <col min="3" max="3" width="14.00390625" style="0" customWidth="1"/>
    <col min="4" max="4" width="12.57421875" style="0" customWidth="1"/>
    <col min="5" max="5" width="8.7109375" style="0" customWidth="1"/>
    <col min="6" max="6" width="15.421875" style="0" customWidth="1"/>
    <col min="7" max="7" width="18.421875" style="0" customWidth="1"/>
    <col min="9" max="9" width="4.140625" style="0" customWidth="1"/>
    <col min="11" max="11" width="0" style="0" hidden="1" customWidth="1"/>
    <col min="12" max="12" width="3.8515625" style="0" customWidth="1"/>
    <col min="14" max="14" width="0" style="0" hidden="1" customWidth="1"/>
    <col min="15" max="15" width="4.140625" style="0" customWidth="1"/>
    <col min="16" max="20" width="0" style="0" hidden="1" customWidth="1"/>
    <col min="21" max="21" width="12.00390625" style="0" customWidth="1"/>
    <col min="22" max="22" width="11.421875" style="0" customWidth="1"/>
    <col min="23" max="23" width="0" style="0" hidden="1" customWidth="1"/>
    <col min="24" max="16384" width="8.7109375" style="0" customWidth="1"/>
  </cols>
  <sheetData>
    <row r="1" spans="1:23" ht="15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5" customHeight="1">
      <c r="A2" s="210"/>
      <c r="B2" s="210"/>
      <c r="C2" s="210"/>
      <c r="D2" s="65"/>
      <c r="H2" s="1"/>
      <c r="I2" s="1"/>
      <c r="J2" s="1"/>
      <c r="K2" s="1"/>
      <c r="L2" s="1"/>
      <c r="M2" s="1"/>
      <c r="N2" s="1"/>
      <c r="O2" s="1"/>
      <c r="P2" s="66"/>
      <c r="Q2" s="66"/>
      <c r="R2" s="66"/>
      <c r="S2" s="66"/>
      <c r="T2" s="210"/>
      <c r="U2" s="210"/>
      <c r="V2" s="210"/>
      <c r="W2" s="210"/>
    </row>
    <row r="3" spans="1:23" ht="18.75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4" ht="15.75" customHeight="1">
      <c r="A4" s="206" t="s">
        <v>2</v>
      </c>
      <c r="B4" s="206"/>
      <c r="C4" s="206"/>
      <c r="D4" s="6"/>
      <c r="E4" s="3"/>
      <c r="F4" s="3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</row>
    <row r="5" spans="1:24" ht="15.75" customHeight="1">
      <c r="A5" s="199" t="s">
        <v>3</v>
      </c>
      <c r="B5" s="199"/>
      <c r="C5" s="199"/>
      <c r="D5" s="199"/>
      <c r="E5" s="199"/>
      <c r="F5" s="199"/>
      <c r="G5" s="199" t="s">
        <v>67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</row>
    <row r="6" spans="1:24" ht="15.75" customHeight="1">
      <c r="A6" s="200" t="s">
        <v>5</v>
      </c>
      <c r="B6" s="200"/>
      <c r="C6" s="200"/>
      <c r="D6" s="201" t="s">
        <v>131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</row>
    <row r="7" spans="1:23" ht="18.75" customHeight="1">
      <c r="A7" s="212" t="s">
        <v>132</v>
      </c>
      <c r="B7" s="212"/>
      <c r="C7" s="212"/>
      <c r="D7" s="212"/>
      <c r="E7" s="212"/>
      <c r="F7" s="212"/>
      <c r="G7" s="212"/>
      <c r="H7" s="2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5" customHeight="1">
      <c r="A8" s="12"/>
      <c r="B8" s="12"/>
      <c r="C8" s="12"/>
      <c r="D8" s="12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18.75" customHeight="1">
      <c r="A9" s="196" t="s">
        <v>133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8:22" ht="15.75" customHeight="1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30.75" customHeight="1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20</v>
      </c>
      <c r="T11" s="17" t="s">
        <v>16</v>
      </c>
      <c r="U11" s="17" t="s">
        <v>21</v>
      </c>
      <c r="V11" s="14" t="s">
        <v>22</v>
      </c>
      <c r="W11" s="18" t="s">
        <v>23</v>
      </c>
    </row>
    <row r="12" spans="1:24" ht="15.75" customHeight="1">
      <c r="A12" s="102">
        <v>1</v>
      </c>
      <c r="B12" s="103">
        <v>51</v>
      </c>
      <c r="C12" s="104" t="s">
        <v>134</v>
      </c>
      <c r="D12" s="104" t="s">
        <v>135</v>
      </c>
      <c r="E12" s="103">
        <v>2005</v>
      </c>
      <c r="F12" s="105" t="s">
        <v>136</v>
      </c>
      <c r="G12" s="22"/>
      <c r="H12" s="106">
        <v>0.00488425925925926</v>
      </c>
      <c r="I12" s="107">
        <v>1</v>
      </c>
      <c r="J12" s="27">
        <f>K12-H12</f>
        <v>0.0007986111111111102</v>
      </c>
      <c r="K12" s="29">
        <v>0.00568287037037037</v>
      </c>
      <c r="L12" s="108">
        <v>4</v>
      </c>
      <c r="M12" s="27">
        <f>U12-K12</f>
        <v>0.00693287037037033</v>
      </c>
      <c r="N12" s="29"/>
      <c r="O12" s="26">
        <v>1</v>
      </c>
      <c r="P12" s="27"/>
      <c r="Q12" s="29"/>
      <c r="R12" s="26"/>
      <c r="S12" s="27"/>
      <c r="T12" s="30"/>
      <c r="U12" s="25">
        <v>0.0126157407407407</v>
      </c>
      <c r="V12" s="25">
        <v>0</v>
      </c>
      <c r="W12" s="31"/>
      <c r="X12" s="32"/>
    </row>
    <row r="13" spans="1:24" ht="15.75" customHeight="1">
      <c r="A13" s="33">
        <v>2</v>
      </c>
      <c r="B13" s="34">
        <v>38</v>
      </c>
      <c r="C13" s="35" t="s">
        <v>137</v>
      </c>
      <c r="D13" s="35" t="s">
        <v>138</v>
      </c>
      <c r="E13" s="36">
        <v>2005</v>
      </c>
      <c r="F13" s="109" t="s">
        <v>26</v>
      </c>
      <c r="G13" s="36" t="s">
        <v>27</v>
      </c>
      <c r="H13" s="37">
        <v>0.00571759259259259</v>
      </c>
      <c r="I13" s="110">
        <v>4</v>
      </c>
      <c r="J13" s="27">
        <f>K13-H13</f>
        <v>0.0006944444444444498</v>
      </c>
      <c r="K13" s="41">
        <v>0.00641203703703704</v>
      </c>
      <c r="L13" s="38">
        <v>3</v>
      </c>
      <c r="M13" s="27">
        <f>U13-K13</f>
        <v>0.00899305555555556</v>
      </c>
      <c r="N13" s="41"/>
      <c r="O13" s="38">
        <v>2</v>
      </c>
      <c r="P13" s="39"/>
      <c r="Q13" s="41"/>
      <c r="R13" s="38"/>
      <c r="S13" s="39"/>
      <c r="T13" s="42"/>
      <c r="U13" s="37">
        <v>0.0154050925925926</v>
      </c>
      <c r="V13" s="37">
        <f>U13-U12</f>
        <v>0.0027893518518519005</v>
      </c>
      <c r="W13" s="31"/>
      <c r="X13" s="32"/>
    </row>
    <row r="14" spans="1:23" s="32" customFormat="1" ht="15.75" customHeight="1">
      <c r="A14" s="45">
        <v>3</v>
      </c>
      <c r="B14" s="55">
        <v>40</v>
      </c>
      <c r="C14" s="111" t="s">
        <v>139</v>
      </c>
      <c r="D14" s="111" t="s">
        <v>140</v>
      </c>
      <c r="E14" s="55">
        <v>2003</v>
      </c>
      <c r="F14" s="112" t="s">
        <v>141</v>
      </c>
      <c r="G14" s="57"/>
      <c r="H14" s="113">
        <v>0.00547453703703704</v>
      </c>
      <c r="I14" s="114">
        <v>3</v>
      </c>
      <c r="J14" s="27">
        <f>K14-H14</f>
        <v>0.0006712962962962905</v>
      </c>
      <c r="K14" s="53">
        <v>0.00614583333333333</v>
      </c>
      <c r="L14" s="50">
        <v>2</v>
      </c>
      <c r="M14" s="27">
        <f>U14-K14</f>
        <v>0.00999999999999997</v>
      </c>
      <c r="N14" s="53"/>
      <c r="O14" s="50">
        <v>3</v>
      </c>
      <c r="P14" s="49"/>
      <c r="Q14" s="53"/>
      <c r="R14" s="50"/>
      <c r="S14" s="49"/>
      <c r="T14" s="54"/>
      <c r="U14" s="49">
        <v>0.0161458333333333</v>
      </c>
      <c r="V14" s="49">
        <f>U14-U12</f>
        <v>0.0035300925925926003</v>
      </c>
      <c r="W14" s="115"/>
    </row>
    <row r="15" spans="1:23" ht="30" customHeight="1">
      <c r="A15" s="33">
        <v>4</v>
      </c>
      <c r="B15" s="34">
        <v>37</v>
      </c>
      <c r="C15" s="101" t="s">
        <v>142</v>
      </c>
      <c r="D15" s="101" t="s">
        <v>34</v>
      </c>
      <c r="E15" s="94">
        <v>2005</v>
      </c>
      <c r="F15" s="109" t="s">
        <v>82</v>
      </c>
      <c r="G15" s="36" t="s">
        <v>103</v>
      </c>
      <c r="H15" s="37">
        <v>0.00516203703703704</v>
      </c>
      <c r="I15" s="38">
        <v>2</v>
      </c>
      <c r="J15" s="27">
        <f>K15-H15</f>
        <v>0.0006365740740740707</v>
      </c>
      <c r="K15" s="41">
        <v>0.00579861111111111</v>
      </c>
      <c r="L15" s="44">
        <v>1</v>
      </c>
      <c r="M15" s="27">
        <f>U15-K15</f>
        <v>0.01196759259259259</v>
      </c>
      <c r="N15" s="41"/>
      <c r="O15" s="38">
        <v>4</v>
      </c>
      <c r="P15" s="39"/>
      <c r="Q15" s="41"/>
      <c r="R15" s="38"/>
      <c r="S15" s="39"/>
      <c r="T15" s="42"/>
      <c r="U15" s="37">
        <v>0.0177662037037037</v>
      </c>
      <c r="V15" s="37">
        <f>U15-U12</f>
        <v>0.005150462962963001</v>
      </c>
      <c r="W15" s="116"/>
    </row>
    <row r="16" spans="1:23" ht="15.75" customHeight="1">
      <c r="A16" s="33"/>
      <c r="B16" s="55"/>
      <c r="C16" s="111" t="s">
        <v>143</v>
      </c>
      <c r="D16" s="111" t="s">
        <v>144</v>
      </c>
      <c r="E16" s="55">
        <v>2003</v>
      </c>
      <c r="F16" s="55" t="s">
        <v>145</v>
      </c>
      <c r="G16" s="55" t="s">
        <v>146</v>
      </c>
      <c r="H16" s="117"/>
      <c r="I16" s="38"/>
      <c r="J16" s="37"/>
      <c r="K16" s="41"/>
      <c r="L16" s="38"/>
      <c r="M16" s="37"/>
      <c r="N16" s="41"/>
      <c r="O16" s="38"/>
      <c r="P16" s="37"/>
      <c r="Q16" s="41"/>
      <c r="R16" s="38"/>
      <c r="S16" s="37"/>
      <c r="T16" s="42"/>
      <c r="U16" s="41" t="s">
        <v>53</v>
      </c>
      <c r="V16" s="42"/>
      <c r="W16" s="59"/>
    </row>
    <row r="17" spans="2:22" ht="15.75" customHeight="1">
      <c r="B17" s="62"/>
      <c r="C17" s="62"/>
      <c r="D17" s="62"/>
      <c r="E17" s="3"/>
      <c r="F17" s="63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64"/>
      <c r="T17" s="64"/>
      <c r="U17" s="64"/>
      <c r="V17" s="64"/>
    </row>
    <row r="18" spans="2:22" ht="15.75" customHeight="1">
      <c r="B18" s="197" t="s">
        <v>60</v>
      </c>
      <c r="C18" s="197"/>
      <c r="D18" s="62"/>
      <c r="E18" s="3"/>
      <c r="F18" s="3" t="s">
        <v>61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98"/>
      <c r="T18" s="198"/>
      <c r="U18" s="198"/>
      <c r="V18" s="198"/>
    </row>
    <row r="19" spans="2:22" ht="15.75" customHeight="1">
      <c r="B19" s="62"/>
      <c r="C19" s="62"/>
      <c r="D19" s="62"/>
      <c r="E19" s="3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64"/>
      <c r="T19" s="64"/>
      <c r="U19" s="64"/>
      <c r="V19" s="64"/>
    </row>
    <row r="20" spans="2:22" ht="15.75" customHeight="1">
      <c r="B20" s="197" t="s">
        <v>62</v>
      </c>
      <c r="C20" s="197"/>
      <c r="D20" s="62"/>
      <c r="E20" s="3"/>
      <c r="F20" s="3" t="s">
        <v>63</v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98"/>
      <c r="T20" s="198"/>
      <c r="U20" s="198"/>
      <c r="V20" s="198"/>
    </row>
  </sheetData>
  <sheetProtection/>
  <mergeCells count="16">
    <mergeCell ref="A1:W1"/>
    <mergeCell ref="A2:C2"/>
    <mergeCell ref="T2:W2"/>
    <mergeCell ref="A3:W3"/>
    <mergeCell ref="A4:C4"/>
    <mergeCell ref="G4:X4"/>
    <mergeCell ref="A5:F5"/>
    <mergeCell ref="G5:X5"/>
    <mergeCell ref="A6:C6"/>
    <mergeCell ref="D6:X6"/>
    <mergeCell ref="A7:H7"/>
    <mergeCell ref="A9:W9"/>
    <mergeCell ref="B18:C18"/>
    <mergeCell ref="S18:V18"/>
    <mergeCell ref="B20:C20"/>
    <mergeCell ref="S20:V20"/>
  </mergeCells>
  <printOptions/>
  <pageMargins left="0.7" right="0.7" top="0.75" bottom="0.75" header="0.511805555555555" footer="0.51180555555555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140625" style="0" customWidth="1"/>
    <col min="2" max="2" width="7.140625" style="0" customWidth="1"/>
    <col min="3" max="3" width="18.140625" style="0" customWidth="1"/>
    <col min="4" max="4" width="16.8515625" style="0" customWidth="1"/>
    <col min="5" max="5" width="9.8515625" style="0" customWidth="1"/>
    <col min="6" max="6" width="19.8515625" style="0" customWidth="1"/>
    <col min="7" max="7" width="21.00390625" style="0" customWidth="1"/>
    <col min="8" max="8" width="12.00390625" style="1" customWidth="1"/>
    <col min="9" max="9" width="3.57421875" style="1" customWidth="1"/>
    <col min="10" max="10" width="10.8515625" style="1" customWidth="1"/>
    <col min="11" max="11" width="0" style="1" hidden="1" customWidth="1"/>
    <col min="12" max="12" width="3.57421875" style="1" customWidth="1"/>
    <col min="13" max="13" width="14.421875" style="1" customWidth="1"/>
    <col min="14" max="14" width="0" style="1" hidden="1" customWidth="1"/>
    <col min="15" max="15" width="3.57421875" style="1" customWidth="1"/>
    <col min="16" max="20" width="0" style="1" hidden="1" customWidth="1"/>
    <col min="21" max="21" width="13.140625" style="1" customWidth="1"/>
    <col min="22" max="22" width="14.140625" style="1" customWidth="1"/>
    <col min="23" max="23" width="0" style="0" hidden="1" customWidth="1"/>
    <col min="24" max="16384" width="8.7109375" style="0" customWidth="1"/>
  </cols>
  <sheetData>
    <row r="1" spans="1:23" ht="15.7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8" customHeight="1">
      <c r="A2" s="210"/>
      <c r="B2" s="210"/>
      <c r="C2" s="210"/>
      <c r="D2" s="65"/>
      <c r="P2" s="66"/>
      <c r="Q2" s="66"/>
      <c r="R2" s="66"/>
      <c r="S2" s="66"/>
      <c r="T2" s="210"/>
      <c r="U2" s="210"/>
      <c r="V2" s="210"/>
      <c r="W2" s="210"/>
    </row>
    <row r="3" spans="1:23" ht="18.75" customHeight="1">
      <c r="A3" s="205" t="s">
        <v>147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15.75" customHeight="1">
      <c r="A4" s="206" t="s">
        <v>2</v>
      </c>
      <c r="B4" s="206"/>
      <c r="C4" s="206"/>
      <c r="D4" s="6"/>
      <c r="E4" s="3"/>
      <c r="F4" s="3"/>
      <c r="G4" s="211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15.75" customHeight="1">
      <c r="A5" s="208" t="s">
        <v>3</v>
      </c>
      <c r="B5" s="208"/>
      <c r="C5" s="208"/>
      <c r="D5" s="208"/>
      <c r="E5" s="208"/>
      <c r="F5" s="208"/>
      <c r="G5" s="209" t="s">
        <v>67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</row>
    <row r="6" spans="1:24" ht="15.75" customHeight="1">
      <c r="A6" s="200" t="s">
        <v>5</v>
      </c>
      <c r="B6" s="200"/>
      <c r="C6" s="200"/>
      <c r="D6" s="8"/>
      <c r="E6" s="201" t="s">
        <v>148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</row>
    <row r="7" spans="1:23" ht="17.25" customHeight="1">
      <c r="A7" s="212" t="s">
        <v>149</v>
      </c>
      <c r="B7" s="212"/>
      <c r="C7" s="212"/>
      <c r="D7" s="212"/>
      <c r="E7" s="212"/>
      <c r="F7" s="212"/>
      <c r="G7" s="2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7.25" customHeight="1">
      <c r="A8" s="12"/>
      <c r="B8" s="12"/>
      <c r="C8" s="12"/>
      <c r="D8" s="12"/>
      <c r="E8" s="11"/>
      <c r="F8" s="13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18.75" customHeight="1">
      <c r="A9" s="196" t="s">
        <v>150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1" spans="1:23" ht="30" customHeight="1">
      <c r="A11" s="14" t="s">
        <v>8</v>
      </c>
      <c r="B11" s="118" t="s">
        <v>9</v>
      </c>
      <c r="C11" s="69" t="s">
        <v>10</v>
      </c>
      <c r="D11" s="69" t="s">
        <v>11</v>
      </c>
      <c r="E11" s="69" t="s">
        <v>12</v>
      </c>
      <c r="F11" s="69" t="s">
        <v>151</v>
      </c>
      <c r="G11" s="69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20</v>
      </c>
      <c r="T11" s="17" t="s">
        <v>16</v>
      </c>
      <c r="U11" s="17" t="s">
        <v>21</v>
      </c>
      <c r="V11" s="14" t="s">
        <v>22</v>
      </c>
      <c r="W11" s="119" t="s">
        <v>23</v>
      </c>
    </row>
    <row r="12" spans="1:26" ht="34.5" customHeight="1">
      <c r="A12" s="36">
        <v>1</v>
      </c>
      <c r="B12" s="36">
        <v>31</v>
      </c>
      <c r="C12" s="43" t="s">
        <v>152</v>
      </c>
      <c r="D12" s="43" t="s">
        <v>153</v>
      </c>
      <c r="E12" s="34">
        <v>1996</v>
      </c>
      <c r="F12" s="34" t="s">
        <v>136</v>
      </c>
      <c r="G12" s="34" t="s">
        <v>154</v>
      </c>
      <c r="H12" s="120">
        <v>0.00643518518518519</v>
      </c>
      <c r="I12" s="44">
        <v>2</v>
      </c>
      <c r="J12" s="39">
        <f aca="true" t="shared" si="0" ref="J12:J19">K12-H12</f>
        <v>0.00039351851851851007</v>
      </c>
      <c r="K12" s="121">
        <v>0.0068287037037037</v>
      </c>
      <c r="L12" s="44">
        <v>1</v>
      </c>
      <c r="M12" s="39">
        <f aca="true" t="shared" si="1" ref="M12:M19">U12-K12</f>
        <v>0.0100694444444445</v>
      </c>
      <c r="N12" s="121"/>
      <c r="O12" s="44">
        <v>2</v>
      </c>
      <c r="P12" s="39"/>
      <c r="Q12" s="121"/>
      <c r="R12" s="44"/>
      <c r="S12" s="39"/>
      <c r="T12" s="122"/>
      <c r="U12" s="121">
        <v>0.0168981481481482</v>
      </c>
      <c r="V12" s="39" t="s">
        <v>155</v>
      </c>
      <c r="W12" s="123"/>
      <c r="Y12" s="20"/>
      <c r="Z12" s="20"/>
    </row>
    <row r="13" spans="1:23" s="32" customFormat="1" ht="34.5" customHeight="1">
      <c r="A13" s="33">
        <v>2</v>
      </c>
      <c r="B13" s="36">
        <v>17</v>
      </c>
      <c r="C13" s="43" t="s">
        <v>156</v>
      </c>
      <c r="D13" s="43" t="s">
        <v>100</v>
      </c>
      <c r="E13" s="34">
        <v>1986</v>
      </c>
      <c r="F13" s="36" t="s">
        <v>157</v>
      </c>
      <c r="G13" s="36" t="s">
        <v>158</v>
      </c>
      <c r="H13" s="120">
        <v>0.00670138888888889</v>
      </c>
      <c r="I13" s="44">
        <v>3</v>
      </c>
      <c r="J13" s="39">
        <f t="shared" si="0"/>
        <v>0.0005555555555555496</v>
      </c>
      <c r="K13" s="121">
        <v>0.00725694444444444</v>
      </c>
      <c r="L13" s="44">
        <v>6</v>
      </c>
      <c r="M13" s="39">
        <f t="shared" si="1"/>
        <v>0.00984953703703706</v>
      </c>
      <c r="N13" s="121"/>
      <c r="O13" s="44">
        <v>1</v>
      </c>
      <c r="P13" s="39"/>
      <c r="Q13" s="121"/>
      <c r="R13" s="44"/>
      <c r="S13" s="39"/>
      <c r="T13" s="122"/>
      <c r="U13" s="121">
        <v>0.0171064814814815</v>
      </c>
      <c r="V13" s="39">
        <f>U13-U12</f>
        <v>0.00020833333333329998</v>
      </c>
      <c r="W13" s="31"/>
    </row>
    <row r="14" spans="1:23" ht="32.25" customHeight="1">
      <c r="A14" s="36">
        <v>3</v>
      </c>
      <c r="B14" s="36">
        <v>20</v>
      </c>
      <c r="C14" s="43" t="s">
        <v>159</v>
      </c>
      <c r="D14" s="43" t="s">
        <v>100</v>
      </c>
      <c r="E14" s="34">
        <v>1996</v>
      </c>
      <c r="F14" s="34" t="s">
        <v>160</v>
      </c>
      <c r="G14" s="34"/>
      <c r="H14" s="120">
        <v>0.00626157407407407</v>
      </c>
      <c r="I14" s="44">
        <v>1</v>
      </c>
      <c r="J14" s="39">
        <f t="shared" si="0"/>
        <v>0.00046296296296297057</v>
      </c>
      <c r="K14" s="121">
        <v>0.00672453703703704</v>
      </c>
      <c r="L14" s="44">
        <v>3</v>
      </c>
      <c r="M14" s="39">
        <f t="shared" si="1"/>
        <v>0.010555555555555561</v>
      </c>
      <c r="N14" s="121"/>
      <c r="O14" s="44">
        <v>4</v>
      </c>
      <c r="P14" s="39"/>
      <c r="Q14" s="121"/>
      <c r="R14" s="44"/>
      <c r="S14" s="39"/>
      <c r="T14" s="122"/>
      <c r="U14" s="121">
        <v>0.0172800925925926</v>
      </c>
      <c r="V14" s="39">
        <f>U14-U12</f>
        <v>0.00038194444444440007</v>
      </c>
      <c r="W14" s="124"/>
    </row>
    <row r="15" spans="1:23" ht="32.25" customHeight="1">
      <c r="A15" s="36">
        <v>4</v>
      </c>
      <c r="B15" s="36">
        <v>19</v>
      </c>
      <c r="C15" s="43" t="s">
        <v>161</v>
      </c>
      <c r="D15" s="43" t="s">
        <v>93</v>
      </c>
      <c r="E15" s="34">
        <v>1995</v>
      </c>
      <c r="F15" s="36" t="s">
        <v>162</v>
      </c>
      <c r="G15" s="36" t="s">
        <v>163</v>
      </c>
      <c r="H15" s="120">
        <v>0.00671296296296296</v>
      </c>
      <c r="I15" s="44">
        <v>4</v>
      </c>
      <c r="J15" s="39">
        <f t="shared" si="0"/>
        <v>0.0005092592592592605</v>
      </c>
      <c r="K15" s="121">
        <v>0.00722222222222222</v>
      </c>
      <c r="L15" s="44">
        <v>4</v>
      </c>
      <c r="M15" s="39">
        <f t="shared" si="1"/>
        <v>0.010069444444444482</v>
      </c>
      <c r="N15" s="121"/>
      <c r="O15" s="44">
        <v>2</v>
      </c>
      <c r="P15" s="39"/>
      <c r="Q15" s="121"/>
      <c r="R15" s="44"/>
      <c r="S15" s="39"/>
      <c r="T15" s="122"/>
      <c r="U15" s="121">
        <v>0.0172916666666667</v>
      </c>
      <c r="V15" s="39">
        <f>U15-U12</f>
        <v>0.0003935185185185014</v>
      </c>
      <c r="W15" s="124"/>
    </row>
    <row r="16" spans="1:23" ht="32.25" customHeight="1">
      <c r="A16" s="36">
        <v>5</v>
      </c>
      <c r="B16" s="36">
        <v>26</v>
      </c>
      <c r="C16" s="43" t="s">
        <v>164</v>
      </c>
      <c r="D16" s="43" t="s">
        <v>165</v>
      </c>
      <c r="E16" s="34">
        <v>1991</v>
      </c>
      <c r="F16" s="34" t="s">
        <v>26</v>
      </c>
      <c r="G16" s="34" t="s">
        <v>166</v>
      </c>
      <c r="H16" s="120">
        <v>0.00689814814814815</v>
      </c>
      <c r="I16" s="44">
        <v>5</v>
      </c>
      <c r="J16" s="39">
        <f t="shared" si="0"/>
        <v>0.0005208333333333306</v>
      </c>
      <c r="K16" s="121">
        <v>0.00741898148148148</v>
      </c>
      <c r="L16" s="44">
        <v>5</v>
      </c>
      <c r="M16" s="39">
        <f t="shared" si="1"/>
        <v>0.01059027777777782</v>
      </c>
      <c r="N16" s="121"/>
      <c r="O16" s="44">
        <v>5</v>
      </c>
      <c r="P16" s="39"/>
      <c r="Q16" s="121"/>
      <c r="R16" s="44"/>
      <c r="S16" s="39"/>
      <c r="T16" s="122"/>
      <c r="U16" s="121">
        <v>0.0180092592592593</v>
      </c>
      <c r="V16" s="39">
        <f>U16-U12</f>
        <v>0.001111111111111101</v>
      </c>
      <c r="W16" s="124"/>
    </row>
    <row r="17" spans="1:23" ht="32.25" customHeight="1">
      <c r="A17" s="36">
        <v>6</v>
      </c>
      <c r="B17" s="125">
        <v>36</v>
      </c>
      <c r="C17" s="43" t="s">
        <v>167</v>
      </c>
      <c r="D17" s="43" t="s">
        <v>168</v>
      </c>
      <c r="E17" s="125">
        <v>1999</v>
      </c>
      <c r="F17" s="36" t="s">
        <v>82</v>
      </c>
      <c r="G17" s="36" t="s">
        <v>103</v>
      </c>
      <c r="H17" s="120">
        <v>0.00693287037037037</v>
      </c>
      <c r="I17" s="44">
        <v>6</v>
      </c>
      <c r="J17" s="39">
        <f t="shared" si="0"/>
        <v>0.0004282407407407403</v>
      </c>
      <c r="K17" s="121">
        <v>0.00736111111111111</v>
      </c>
      <c r="L17" s="44">
        <v>2</v>
      </c>
      <c r="M17" s="39">
        <f t="shared" si="1"/>
        <v>0.011377314814814792</v>
      </c>
      <c r="N17" s="121"/>
      <c r="O17" s="44">
        <v>8</v>
      </c>
      <c r="P17" s="39"/>
      <c r="Q17" s="121"/>
      <c r="R17" s="44"/>
      <c r="S17" s="39"/>
      <c r="T17" s="122"/>
      <c r="U17" s="121">
        <v>0.0187384259259259</v>
      </c>
      <c r="V17" s="39">
        <f>U17-U12</f>
        <v>0.0018402777777777012</v>
      </c>
      <c r="W17" s="67"/>
    </row>
    <row r="18" spans="1:23" ht="32.25" customHeight="1">
      <c r="A18" s="36">
        <v>7</v>
      </c>
      <c r="B18" s="36">
        <v>33</v>
      </c>
      <c r="C18" s="43" t="s">
        <v>169</v>
      </c>
      <c r="D18" s="43" t="s">
        <v>74</v>
      </c>
      <c r="E18" s="34">
        <v>2002</v>
      </c>
      <c r="F18" s="36" t="s">
        <v>26</v>
      </c>
      <c r="G18" s="36" t="s">
        <v>27</v>
      </c>
      <c r="H18" s="120">
        <v>0.00732638888888889</v>
      </c>
      <c r="I18" s="44">
        <v>7</v>
      </c>
      <c r="J18" s="39">
        <f t="shared" si="0"/>
        <v>0.0008333333333333292</v>
      </c>
      <c r="K18" s="121">
        <v>0.00815972222222222</v>
      </c>
      <c r="L18" s="44">
        <v>8</v>
      </c>
      <c r="M18" s="39">
        <f t="shared" si="1"/>
        <v>0.01113425925925928</v>
      </c>
      <c r="N18" s="121"/>
      <c r="O18" s="44">
        <v>6</v>
      </c>
      <c r="P18" s="39"/>
      <c r="Q18" s="121"/>
      <c r="R18" s="44"/>
      <c r="S18" s="39"/>
      <c r="T18" s="122"/>
      <c r="U18" s="121">
        <v>0.0192939814814815</v>
      </c>
      <c r="V18" s="39">
        <f>U18-U12</f>
        <v>0.0023958333333332985</v>
      </c>
      <c r="W18" s="67"/>
    </row>
    <row r="19" spans="1:23" ht="32.25" customHeight="1">
      <c r="A19" s="36">
        <v>8</v>
      </c>
      <c r="B19" s="34">
        <v>28</v>
      </c>
      <c r="C19" s="43" t="s">
        <v>170</v>
      </c>
      <c r="D19" s="43" t="s">
        <v>107</v>
      </c>
      <c r="E19" s="34">
        <v>1988</v>
      </c>
      <c r="F19" s="34" t="s">
        <v>145</v>
      </c>
      <c r="G19" s="34" t="s">
        <v>171</v>
      </c>
      <c r="H19" s="120">
        <v>0.00748842592592593</v>
      </c>
      <c r="I19" s="44">
        <v>8</v>
      </c>
      <c r="J19" s="39">
        <f t="shared" si="0"/>
        <v>0.000798611111111111</v>
      </c>
      <c r="K19" s="121">
        <v>0.00828703703703704</v>
      </c>
      <c r="L19" s="44">
        <v>7</v>
      </c>
      <c r="M19" s="39">
        <f t="shared" si="1"/>
        <v>0.01120370370370366</v>
      </c>
      <c r="N19" s="121"/>
      <c r="O19" s="44">
        <v>7</v>
      </c>
      <c r="P19" s="39"/>
      <c r="Q19" s="121"/>
      <c r="R19" s="44"/>
      <c r="S19" s="39"/>
      <c r="T19" s="122"/>
      <c r="U19" s="121">
        <v>0.0194907407407407</v>
      </c>
      <c r="V19" s="39">
        <f>U19-U12</f>
        <v>0.0025925925925925006</v>
      </c>
      <c r="W19" s="67"/>
    </row>
    <row r="20" spans="1:23" ht="32.25" customHeight="1">
      <c r="A20" s="36"/>
      <c r="B20" s="33"/>
      <c r="C20" s="126" t="s">
        <v>172</v>
      </c>
      <c r="D20" s="126" t="s">
        <v>173</v>
      </c>
      <c r="E20" s="55">
        <v>1989</v>
      </c>
      <c r="F20" s="55" t="s">
        <v>26</v>
      </c>
      <c r="G20" s="55"/>
      <c r="H20" s="96"/>
      <c r="I20" s="38"/>
      <c r="J20" s="37"/>
      <c r="K20" s="41"/>
      <c r="L20" s="38"/>
      <c r="M20" s="37"/>
      <c r="N20" s="41"/>
      <c r="O20" s="38"/>
      <c r="P20" s="37"/>
      <c r="Q20" s="41"/>
      <c r="R20" s="38"/>
      <c r="S20" s="37"/>
      <c r="T20" s="42"/>
      <c r="U20" s="41" t="s">
        <v>53</v>
      </c>
      <c r="V20" s="42"/>
      <c r="W20" s="67"/>
    </row>
    <row r="21" spans="1:23" ht="32.25" customHeight="1">
      <c r="A21" s="36"/>
      <c r="B21" s="36"/>
      <c r="C21" s="43" t="s">
        <v>174</v>
      </c>
      <c r="D21" s="43" t="s">
        <v>175</v>
      </c>
      <c r="E21" s="34">
        <v>2002</v>
      </c>
      <c r="F21" s="34" t="s">
        <v>56</v>
      </c>
      <c r="G21" s="34" t="s">
        <v>176</v>
      </c>
      <c r="H21" s="120"/>
      <c r="I21" s="44"/>
      <c r="J21" s="39"/>
      <c r="K21" s="121"/>
      <c r="L21" s="44"/>
      <c r="M21" s="39"/>
      <c r="N21" s="121"/>
      <c r="O21" s="44"/>
      <c r="P21" s="39"/>
      <c r="Q21" s="121"/>
      <c r="R21" s="44"/>
      <c r="S21" s="39"/>
      <c r="T21" s="122"/>
      <c r="U21" s="41" t="s">
        <v>53</v>
      </c>
      <c r="V21" s="122"/>
      <c r="W21" s="67"/>
    </row>
    <row r="22" spans="1:23" ht="32.25" customHeight="1">
      <c r="A22" s="36"/>
      <c r="B22" s="125"/>
      <c r="C22" s="43" t="s">
        <v>177</v>
      </c>
      <c r="D22" s="43" t="s">
        <v>178</v>
      </c>
      <c r="E22" s="125">
        <v>1989</v>
      </c>
      <c r="F22" s="125" t="s">
        <v>49</v>
      </c>
      <c r="G22" s="36"/>
      <c r="H22" s="120"/>
      <c r="I22" s="44"/>
      <c r="J22" s="39"/>
      <c r="K22" s="121"/>
      <c r="L22" s="44"/>
      <c r="M22" s="39"/>
      <c r="N22" s="121"/>
      <c r="O22" s="44"/>
      <c r="P22" s="39"/>
      <c r="Q22" s="121"/>
      <c r="R22" s="44"/>
      <c r="S22" s="39"/>
      <c r="T22" s="122"/>
      <c r="U22" s="41" t="s">
        <v>53</v>
      </c>
      <c r="V22" s="122"/>
      <c r="W22" s="67"/>
    </row>
    <row r="23" spans="1:23" ht="32.25" customHeight="1">
      <c r="A23" s="36"/>
      <c r="B23" s="36"/>
      <c r="C23" s="127" t="s">
        <v>169</v>
      </c>
      <c r="D23" s="127" t="s">
        <v>87</v>
      </c>
      <c r="E23" s="128">
        <v>1998</v>
      </c>
      <c r="F23" s="128" t="s">
        <v>26</v>
      </c>
      <c r="G23" s="128"/>
      <c r="H23" s="120"/>
      <c r="I23" s="44"/>
      <c r="J23" s="39"/>
      <c r="K23" s="121"/>
      <c r="L23" s="44"/>
      <c r="M23" s="39"/>
      <c r="N23" s="121"/>
      <c r="O23" s="44"/>
      <c r="P23" s="39"/>
      <c r="Q23" s="121"/>
      <c r="R23" s="44"/>
      <c r="S23" s="39"/>
      <c r="T23" s="122"/>
      <c r="U23" s="41" t="s">
        <v>53</v>
      </c>
      <c r="V23" s="122"/>
      <c r="W23" s="67"/>
    </row>
    <row r="24" spans="1:23" ht="32.25" customHeight="1">
      <c r="A24" s="129"/>
      <c r="B24" s="130"/>
      <c r="C24" s="131"/>
      <c r="D24" s="132"/>
      <c r="E24" s="133"/>
      <c r="F24" s="132"/>
      <c r="G24" s="132"/>
      <c r="H24" s="134"/>
      <c r="I24" s="135"/>
      <c r="J24" s="136"/>
      <c r="K24" s="134"/>
      <c r="L24" s="135"/>
      <c r="M24" s="136"/>
      <c r="N24" s="134"/>
      <c r="O24" s="135"/>
      <c r="P24" s="136"/>
      <c r="Q24" s="134"/>
      <c r="R24" s="135"/>
      <c r="S24" s="136"/>
      <c r="T24" s="137"/>
      <c r="U24" s="134"/>
      <c r="V24" s="137"/>
      <c r="W24" s="67"/>
    </row>
    <row r="25" spans="2:22" ht="15.75" customHeight="1">
      <c r="B25" s="197" t="s">
        <v>60</v>
      </c>
      <c r="C25" s="197"/>
      <c r="D25" s="62"/>
      <c r="E25" s="3"/>
      <c r="F25" s="3" t="s">
        <v>61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98"/>
      <c r="T25" s="198"/>
      <c r="U25" s="198"/>
      <c r="V25" s="198"/>
    </row>
    <row r="26" spans="2:22" ht="15.75" customHeight="1">
      <c r="B26" s="62"/>
      <c r="C26" s="62"/>
      <c r="D26" s="62"/>
      <c r="E26" s="3"/>
      <c r="F26" s="3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64"/>
      <c r="T26" s="64"/>
      <c r="U26" s="64"/>
      <c r="V26" s="64"/>
    </row>
    <row r="27" spans="2:24" ht="15.75" customHeight="1">
      <c r="B27" s="197" t="s">
        <v>62</v>
      </c>
      <c r="C27" s="197"/>
      <c r="D27" s="62"/>
      <c r="E27" s="3"/>
      <c r="F27" s="3" t="s">
        <v>63</v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98"/>
      <c r="T27" s="198"/>
      <c r="U27" s="198"/>
      <c r="V27" s="198"/>
      <c r="X27" s="20"/>
    </row>
  </sheetData>
  <sheetProtection/>
  <mergeCells count="16">
    <mergeCell ref="A1:W1"/>
    <mergeCell ref="A2:C2"/>
    <mergeCell ref="T2:W2"/>
    <mergeCell ref="A3:W3"/>
    <mergeCell ref="A4:C4"/>
    <mergeCell ref="G4:X4"/>
    <mergeCell ref="A5:F5"/>
    <mergeCell ref="G5:X5"/>
    <mergeCell ref="A6:C6"/>
    <mergeCell ref="E6:X6"/>
    <mergeCell ref="A7:G7"/>
    <mergeCell ref="A9:W9"/>
    <mergeCell ref="B25:C25"/>
    <mergeCell ref="S25:V25"/>
    <mergeCell ref="B27:C27"/>
    <mergeCell ref="S27:V27"/>
  </mergeCells>
  <printOptions/>
  <pageMargins left="0.629861111111111" right="0.590277777777778" top="0.354166666666667" bottom="0.157638888888889" header="0.511805555555555" footer="0.51180555555555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="95" zoomScaleNormal="95" zoomScalePageLayoutView="0" workbookViewId="0" topLeftCell="A1">
      <selection activeCell="A3" sqref="A3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15.140625" style="0" customWidth="1"/>
    <col min="4" max="4" width="17.57421875" style="0" customWidth="1"/>
    <col min="5" max="5" width="7.28125" style="0" customWidth="1"/>
    <col min="6" max="6" width="20.8515625" style="0" customWidth="1"/>
    <col min="7" max="7" width="22.57421875" style="0" customWidth="1"/>
    <col min="8" max="8" width="9.8515625" style="1" customWidth="1"/>
    <col min="9" max="9" width="3.57421875" style="1" customWidth="1"/>
    <col min="10" max="10" width="8.8515625" style="1" customWidth="1"/>
    <col min="11" max="11" width="9.140625" style="1" customWidth="1"/>
    <col min="12" max="12" width="3.57421875" style="1" customWidth="1"/>
    <col min="13" max="13" width="10.421875" style="1" customWidth="1"/>
    <col min="14" max="14" width="0" style="1" hidden="1" customWidth="1"/>
    <col min="15" max="15" width="3.57421875" style="1" customWidth="1"/>
    <col min="16" max="20" width="0" style="1" hidden="1" customWidth="1"/>
    <col min="21" max="21" width="13.57421875" style="1" customWidth="1"/>
    <col min="22" max="22" width="13.00390625" style="1" customWidth="1"/>
    <col min="23" max="23" width="0" style="0" hidden="1" customWidth="1"/>
    <col min="24" max="16384" width="8.7109375" style="0" customWidth="1"/>
  </cols>
  <sheetData>
    <row r="1" spans="1:23" ht="15.75" customHeight="1">
      <c r="A1" s="218" t="s">
        <v>179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30" customHeight="1">
      <c r="A2" s="210"/>
      <c r="B2" s="210"/>
      <c r="C2" s="210"/>
      <c r="D2" s="65"/>
      <c r="P2" s="66"/>
      <c r="Q2" s="66"/>
      <c r="R2" s="66"/>
      <c r="S2" s="66"/>
      <c r="T2" s="210"/>
      <c r="U2" s="210"/>
      <c r="V2" s="210"/>
      <c r="W2" s="210"/>
    </row>
    <row r="3" spans="1:23" ht="18.75" customHeight="1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15.75" customHeight="1">
      <c r="A4" s="206" t="s">
        <v>2</v>
      </c>
      <c r="B4" s="206"/>
      <c r="C4" s="206"/>
      <c r="D4" s="6"/>
      <c r="E4" s="3"/>
      <c r="F4" s="201" t="s">
        <v>65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</row>
    <row r="5" spans="1:24" ht="15.75" customHeight="1">
      <c r="A5" s="214" t="s">
        <v>3</v>
      </c>
      <c r="B5" s="214"/>
      <c r="C5" s="214"/>
      <c r="D5" s="214"/>
      <c r="E5" s="214"/>
      <c r="F5" s="214"/>
      <c r="G5" s="209" t="s">
        <v>67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</row>
    <row r="6" spans="1:24" ht="15.75" customHeight="1">
      <c r="A6" s="215" t="s">
        <v>5</v>
      </c>
      <c r="B6" s="215"/>
      <c r="C6" s="215"/>
      <c r="D6" s="138"/>
      <c r="E6" s="216" t="s">
        <v>180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68"/>
      <c r="X6" s="9"/>
    </row>
    <row r="7" spans="1:23" ht="18.75" customHeight="1">
      <c r="A7" s="217" t="s">
        <v>149</v>
      </c>
      <c r="B7" s="217"/>
      <c r="C7" s="217"/>
      <c r="D7" s="217"/>
      <c r="E7" s="217"/>
      <c r="F7" s="217"/>
      <c r="G7" s="21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8.75" customHeight="1">
      <c r="A8" s="12"/>
      <c r="B8" s="12"/>
      <c r="C8" s="12"/>
      <c r="D8" s="12"/>
      <c r="E8" s="11"/>
      <c r="F8" s="13"/>
      <c r="G8" s="1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18.75" customHeight="1">
      <c r="A9" s="196" t="s">
        <v>181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1" spans="1:23" ht="30" customHeight="1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20</v>
      </c>
      <c r="T11" s="17" t="s">
        <v>16</v>
      </c>
      <c r="U11" s="17" t="s">
        <v>21</v>
      </c>
      <c r="V11" s="14" t="s">
        <v>22</v>
      </c>
      <c r="W11" s="119" t="s">
        <v>23</v>
      </c>
    </row>
    <row r="12" spans="1:23" ht="34.5" customHeight="1">
      <c r="A12" s="24">
        <v>1</v>
      </c>
      <c r="B12" s="24">
        <v>7</v>
      </c>
      <c r="C12" s="127" t="s">
        <v>182</v>
      </c>
      <c r="D12" s="127" t="s">
        <v>183</v>
      </c>
      <c r="E12" s="22">
        <v>1997</v>
      </c>
      <c r="F12" s="22" t="s">
        <v>56</v>
      </c>
      <c r="G12" s="22" t="s">
        <v>184</v>
      </c>
      <c r="H12" s="139">
        <v>0.00827546296296296</v>
      </c>
      <c r="I12" s="108">
        <v>2</v>
      </c>
      <c r="J12" s="27">
        <f aca="true" t="shared" si="0" ref="J12:J19">K12-H12</f>
        <v>0.0008101851851851898</v>
      </c>
      <c r="K12" s="140">
        <v>0.00908564814814815</v>
      </c>
      <c r="L12" s="108">
        <v>7</v>
      </c>
      <c r="M12" s="27">
        <f aca="true" t="shared" si="1" ref="M12:M19">U12-K12</f>
        <v>0.01145833333333335</v>
      </c>
      <c r="N12" s="140"/>
      <c r="O12" s="108">
        <v>1</v>
      </c>
      <c r="P12" s="141"/>
      <c r="Q12" s="140"/>
      <c r="R12" s="142"/>
      <c r="S12" s="141"/>
      <c r="T12" s="143"/>
      <c r="U12" s="144">
        <v>0.0205439814814815</v>
      </c>
      <c r="V12" s="27" t="s">
        <v>155</v>
      </c>
      <c r="W12" s="116"/>
    </row>
    <row r="13" spans="1:23" ht="34.5" customHeight="1">
      <c r="A13" s="36">
        <v>2</v>
      </c>
      <c r="B13" s="36">
        <v>6</v>
      </c>
      <c r="C13" s="43" t="s">
        <v>185</v>
      </c>
      <c r="D13" s="43" t="s">
        <v>48</v>
      </c>
      <c r="E13" s="34">
        <v>1997</v>
      </c>
      <c r="F13" s="34" t="s">
        <v>56</v>
      </c>
      <c r="G13" s="34" t="s">
        <v>186</v>
      </c>
      <c r="H13" s="120">
        <v>0.00828703703703704</v>
      </c>
      <c r="I13" s="44">
        <v>4</v>
      </c>
      <c r="J13" s="39">
        <f t="shared" si="0"/>
        <v>0.0005324074074073998</v>
      </c>
      <c r="K13" s="145">
        <v>0.00881944444444444</v>
      </c>
      <c r="L13" s="44">
        <v>3</v>
      </c>
      <c r="M13" s="39">
        <f t="shared" si="1"/>
        <v>0.01201388888888886</v>
      </c>
      <c r="N13" s="145"/>
      <c r="O13" s="44">
        <v>2</v>
      </c>
      <c r="P13" s="146"/>
      <c r="Q13" s="145"/>
      <c r="R13" s="147"/>
      <c r="S13" s="146"/>
      <c r="T13" s="148"/>
      <c r="U13" s="121">
        <v>0.0208333333333333</v>
      </c>
      <c r="V13" s="39">
        <f>U13-U12</f>
        <v>0.0002893518518518011</v>
      </c>
      <c r="W13" s="116"/>
    </row>
    <row r="14" spans="1:23" ht="34.5" customHeight="1">
      <c r="A14" s="36">
        <v>3</v>
      </c>
      <c r="B14" s="36">
        <v>2</v>
      </c>
      <c r="C14" s="43" t="s">
        <v>187</v>
      </c>
      <c r="D14" s="43" t="s">
        <v>188</v>
      </c>
      <c r="E14" s="34">
        <v>1987</v>
      </c>
      <c r="F14" s="34" t="s">
        <v>189</v>
      </c>
      <c r="G14" s="36"/>
      <c r="H14" s="120">
        <v>0.00802083333333333</v>
      </c>
      <c r="I14" s="44">
        <v>1</v>
      </c>
      <c r="J14" s="39">
        <f t="shared" si="0"/>
        <v>0.0006018518518518604</v>
      </c>
      <c r="K14" s="145">
        <v>0.00862268518518519</v>
      </c>
      <c r="L14" s="44">
        <v>4</v>
      </c>
      <c r="M14" s="39">
        <f t="shared" si="1"/>
        <v>0.012592592592592612</v>
      </c>
      <c r="N14" s="145"/>
      <c r="O14" s="44">
        <v>3</v>
      </c>
      <c r="P14" s="146"/>
      <c r="Q14" s="145"/>
      <c r="R14" s="147"/>
      <c r="S14" s="146"/>
      <c r="T14" s="148"/>
      <c r="U14" s="121">
        <v>0.0212152777777778</v>
      </c>
      <c r="V14" s="39">
        <f>U14-U12</f>
        <v>0.0006712962962963018</v>
      </c>
      <c r="W14" s="116"/>
    </row>
    <row r="15" spans="1:23" ht="34.5" customHeight="1">
      <c r="A15" s="36">
        <v>4</v>
      </c>
      <c r="B15" s="36">
        <v>1</v>
      </c>
      <c r="C15" s="43" t="s">
        <v>190</v>
      </c>
      <c r="D15" s="43" t="s">
        <v>191</v>
      </c>
      <c r="E15" s="34">
        <v>1998</v>
      </c>
      <c r="F15" s="34" t="s">
        <v>49</v>
      </c>
      <c r="G15" s="34" t="s">
        <v>192</v>
      </c>
      <c r="H15" s="120">
        <v>0.00827546296296296</v>
      </c>
      <c r="I15" s="44">
        <v>2</v>
      </c>
      <c r="J15" s="39">
        <f t="shared" si="0"/>
        <v>0.0010300925925925998</v>
      </c>
      <c r="K15" s="145">
        <v>0.00930555555555556</v>
      </c>
      <c r="L15" s="44">
        <v>8</v>
      </c>
      <c r="M15" s="39">
        <f t="shared" si="1"/>
        <v>0.013113425925925942</v>
      </c>
      <c r="N15" s="145"/>
      <c r="O15" s="44">
        <v>4</v>
      </c>
      <c r="P15" s="146"/>
      <c r="Q15" s="145"/>
      <c r="R15" s="147"/>
      <c r="S15" s="146"/>
      <c r="T15" s="148"/>
      <c r="U15" s="121">
        <v>0.0224189814814815</v>
      </c>
      <c r="V15" s="39">
        <f>U15-U12</f>
        <v>0.0018750000000000017</v>
      </c>
      <c r="W15" s="116"/>
    </row>
    <row r="16" spans="1:23" ht="34.5" customHeight="1">
      <c r="A16" s="36">
        <v>5</v>
      </c>
      <c r="B16" s="36">
        <v>4</v>
      </c>
      <c r="C16" s="43" t="s">
        <v>193</v>
      </c>
      <c r="D16" s="43" t="s">
        <v>58</v>
      </c>
      <c r="E16" s="34">
        <v>2000</v>
      </c>
      <c r="F16" s="34" t="s">
        <v>145</v>
      </c>
      <c r="G16" s="34" t="s">
        <v>146</v>
      </c>
      <c r="H16" s="120">
        <v>0.00834490740740741</v>
      </c>
      <c r="I16" s="44">
        <v>5</v>
      </c>
      <c r="J16" s="39">
        <f t="shared" si="0"/>
        <v>0.0005208333333333297</v>
      </c>
      <c r="K16" s="145">
        <v>0.00886574074074074</v>
      </c>
      <c r="L16" s="44">
        <v>2</v>
      </c>
      <c r="M16" s="39">
        <f t="shared" si="1"/>
        <v>0.013796296296296261</v>
      </c>
      <c r="N16" s="145"/>
      <c r="O16" s="44">
        <v>6</v>
      </c>
      <c r="P16" s="146"/>
      <c r="Q16" s="145"/>
      <c r="R16" s="147"/>
      <c r="S16" s="146"/>
      <c r="T16" s="148"/>
      <c r="U16" s="121">
        <v>0.022662037037037</v>
      </c>
      <c r="V16" s="39">
        <f>U16-U12</f>
        <v>0.0021180555555555015</v>
      </c>
      <c r="W16" s="116"/>
    </row>
    <row r="17" spans="1:23" ht="34.5" customHeight="1">
      <c r="A17" s="36">
        <v>6</v>
      </c>
      <c r="B17" s="36">
        <v>14</v>
      </c>
      <c r="C17" s="43" t="s">
        <v>194</v>
      </c>
      <c r="D17" s="43" t="s">
        <v>195</v>
      </c>
      <c r="E17" s="34">
        <v>1998</v>
      </c>
      <c r="F17" s="34" t="s">
        <v>196</v>
      </c>
      <c r="G17" s="94" t="s">
        <v>186</v>
      </c>
      <c r="H17" s="149">
        <v>0.00851851851851852</v>
      </c>
      <c r="I17" s="98">
        <v>6</v>
      </c>
      <c r="J17" s="39">
        <f t="shared" si="0"/>
        <v>0.0007175925925925891</v>
      </c>
      <c r="K17" s="150">
        <v>0.00923611111111111</v>
      </c>
      <c r="L17" s="98">
        <v>6</v>
      </c>
      <c r="M17" s="39">
        <f t="shared" si="1"/>
        <v>0.01374999999999999</v>
      </c>
      <c r="N17" s="150"/>
      <c r="O17" s="98">
        <v>5</v>
      </c>
      <c r="P17" s="151"/>
      <c r="Q17" s="150"/>
      <c r="R17" s="152"/>
      <c r="S17" s="151"/>
      <c r="T17" s="153"/>
      <c r="U17" s="154">
        <v>0.0229861111111111</v>
      </c>
      <c r="V17" s="52">
        <f>U17-U12</f>
        <v>0.0024421296296295997</v>
      </c>
      <c r="W17" s="116"/>
    </row>
    <row r="18" spans="1:23" ht="34.5" customHeight="1">
      <c r="A18" s="36">
        <v>7</v>
      </c>
      <c r="B18" s="36">
        <v>3</v>
      </c>
      <c r="C18" s="43" t="s">
        <v>197</v>
      </c>
      <c r="D18" s="43" t="s">
        <v>195</v>
      </c>
      <c r="E18" s="34">
        <v>1991</v>
      </c>
      <c r="F18" s="34" t="s">
        <v>26</v>
      </c>
      <c r="G18" s="34"/>
      <c r="H18" s="121">
        <v>0.00854166666666667</v>
      </c>
      <c r="I18" s="44">
        <v>7</v>
      </c>
      <c r="J18" s="39">
        <f t="shared" si="0"/>
        <v>0.0006481481481481408</v>
      </c>
      <c r="K18" s="145">
        <v>0.00918981481481481</v>
      </c>
      <c r="L18" s="44">
        <v>5</v>
      </c>
      <c r="M18" s="39">
        <f t="shared" si="1"/>
        <v>0.014166666666666689</v>
      </c>
      <c r="N18" s="145"/>
      <c r="O18" s="44">
        <v>7</v>
      </c>
      <c r="P18" s="146"/>
      <c r="Q18" s="145"/>
      <c r="R18" s="147"/>
      <c r="S18" s="146"/>
      <c r="T18" s="148"/>
      <c r="U18" s="121">
        <v>0.0233564814814815</v>
      </c>
      <c r="V18" s="39">
        <f>U18-U12</f>
        <v>0.002812499999999999</v>
      </c>
      <c r="W18" s="123"/>
    </row>
    <row r="19" spans="1:23" ht="34.5" customHeight="1">
      <c r="A19" s="36">
        <v>8</v>
      </c>
      <c r="B19" s="36">
        <v>11</v>
      </c>
      <c r="C19" s="43" t="s">
        <v>198</v>
      </c>
      <c r="D19" s="43" t="s">
        <v>140</v>
      </c>
      <c r="E19" s="34">
        <v>1998</v>
      </c>
      <c r="F19" s="94" t="s">
        <v>199</v>
      </c>
      <c r="G19" s="34" t="s">
        <v>186</v>
      </c>
      <c r="H19" s="121">
        <v>0.00868055555555556</v>
      </c>
      <c r="I19" s="44">
        <v>8</v>
      </c>
      <c r="J19" s="39">
        <f t="shared" si="0"/>
        <v>0.000509259259259251</v>
      </c>
      <c r="K19" s="145">
        <v>0.00918981481481481</v>
      </c>
      <c r="L19" s="44">
        <v>1</v>
      </c>
      <c r="M19" s="39">
        <f t="shared" si="1"/>
        <v>0.01442129629629629</v>
      </c>
      <c r="N19" s="145"/>
      <c r="O19" s="44">
        <v>8</v>
      </c>
      <c r="P19" s="146"/>
      <c r="Q19" s="145"/>
      <c r="R19" s="147"/>
      <c r="S19" s="146"/>
      <c r="T19" s="148"/>
      <c r="U19" s="121">
        <v>0.0236111111111111</v>
      </c>
      <c r="V19" s="39">
        <f>U19-U12</f>
        <v>0.0030671296296296002</v>
      </c>
      <c r="W19" s="59"/>
    </row>
    <row r="20" spans="1:23" ht="34.5" customHeight="1">
      <c r="A20" s="36"/>
      <c r="B20" s="36"/>
      <c r="C20" s="43" t="s">
        <v>200</v>
      </c>
      <c r="D20" s="43" t="s">
        <v>201</v>
      </c>
      <c r="E20" s="34">
        <v>1994</v>
      </c>
      <c r="F20" s="34" t="s">
        <v>49</v>
      </c>
      <c r="G20" s="34" t="s">
        <v>202</v>
      </c>
      <c r="H20" s="145"/>
      <c r="I20" s="147"/>
      <c r="J20" s="146"/>
      <c r="K20" s="145"/>
      <c r="L20" s="147"/>
      <c r="M20" s="146"/>
      <c r="N20" s="145"/>
      <c r="O20" s="147"/>
      <c r="P20" s="146"/>
      <c r="Q20" s="145"/>
      <c r="R20" s="147"/>
      <c r="S20" s="146"/>
      <c r="T20" s="148"/>
      <c r="U20" s="121" t="s">
        <v>53</v>
      </c>
      <c r="V20" s="122"/>
      <c r="W20" s="59"/>
    </row>
    <row r="21" spans="1:25" ht="34.5" customHeight="1">
      <c r="A21" s="155"/>
      <c r="B21" s="7"/>
      <c r="C21" s="132"/>
      <c r="D21" s="132"/>
      <c r="E21" s="156"/>
      <c r="F21" s="132"/>
      <c r="G21" s="157"/>
      <c r="H21" s="158"/>
      <c r="I21" s="159"/>
      <c r="J21" s="160"/>
      <c r="K21" s="158"/>
      <c r="L21" s="159"/>
      <c r="M21" s="160"/>
      <c r="N21" s="158"/>
      <c r="O21" s="159"/>
      <c r="P21" s="160"/>
      <c r="Q21" s="158"/>
      <c r="R21" s="159"/>
      <c r="S21" s="160"/>
      <c r="T21" s="161"/>
      <c r="U21" s="158"/>
      <c r="V21" s="162"/>
      <c r="W21" s="59"/>
      <c r="Y21" s="20"/>
    </row>
    <row r="22" spans="2:22" ht="15.75" customHeight="1">
      <c r="B22" s="197" t="s">
        <v>60</v>
      </c>
      <c r="C22" s="197"/>
      <c r="D22" s="62"/>
      <c r="E22" s="3"/>
      <c r="F22" s="3" t="s">
        <v>61</v>
      </c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98"/>
      <c r="T22" s="198"/>
      <c r="U22" s="198"/>
      <c r="V22" s="198"/>
    </row>
    <row r="23" spans="2:22" ht="15.75" customHeight="1">
      <c r="B23" s="62"/>
      <c r="C23" s="62"/>
      <c r="D23" s="62"/>
      <c r="E23" s="3"/>
      <c r="F23" s="3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64"/>
      <c r="T23" s="64"/>
      <c r="U23" s="64"/>
      <c r="V23" s="64"/>
    </row>
    <row r="24" spans="2:22" ht="15.75" customHeight="1">
      <c r="B24" s="197" t="s">
        <v>62</v>
      </c>
      <c r="C24" s="197"/>
      <c r="D24" s="62"/>
      <c r="E24" s="3"/>
      <c r="F24" s="3" t="s">
        <v>63</v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98"/>
      <c r="T24" s="198"/>
      <c r="U24" s="198"/>
      <c r="V24" s="198"/>
    </row>
  </sheetData>
  <sheetProtection/>
  <mergeCells count="16">
    <mergeCell ref="A1:W1"/>
    <mergeCell ref="A2:C2"/>
    <mergeCell ref="T2:W2"/>
    <mergeCell ref="A3:W3"/>
    <mergeCell ref="A4:C4"/>
    <mergeCell ref="F4:X4"/>
    <mergeCell ref="A5:F5"/>
    <mergeCell ref="G5:X5"/>
    <mergeCell ref="A6:C6"/>
    <mergeCell ref="E6:V6"/>
    <mergeCell ref="A7:G7"/>
    <mergeCell ref="A9:W9"/>
    <mergeCell ref="B22:C22"/>
    <mergeCell ref="S22:V22"/>
    <mergeCell ref="B24:C24"/>
    <mergeCell ref="S24:V24"/>
  </mergeCells>
  <printOptions/>
  <pageMargins left="0.827083333333333" right="0.827083333333333" top="0.945138888888889" bottom="0.945138888888889" header="0.511805555555555" footer="0.51180555555555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2" max="2" width="8.00390625" style="0" customWidth="1"/>
    <col min="3" max="4" width="22.421875" style="0" customWidth="1"/>
    <col min="5" max="5" width="7.28125" style="0" customWidth="1"/>
    <col min="6" max="6" width="14.00390625" style="0" customWidth="1"/>
    <col min="7" max="7" width="19.28125" style="0" customWidth="1"/>
    <col min="8" max="8" width="9.8515625" style="1" customWidth="1"/>
    <col min="9" max="9" width="3.57421875" style="1" customWidth="1"/>
    <col min="10" max="10" width="8.8515625" style="1" customWidth="1"/>
    <col min="11" max="11" width="0" style="1" hidden="1" customWidth="1"/>
    <col min="12" max="12" width="3.57421875" style="1" customWidth="1"/>
    <col min="13" max="13" width="10.421875" style="1" customWidth="1"/>
    <col min="14" max="14" width="0" style="1" hidden="1" customWidth="1"/>
    <col min="15" max="15" width="3.57421875" style="1" customWidth="1"/>
    <col min="16" max="20" width="0" style="1" hidden="1" customWidth="1"/>
    <col min="21" max="21" width="10.28125" style="1" customWidth="1"/>
    <col min="22" max="22" width="10.7109375" style="1" customWidth="1"/>
    <col min="23" max="23" width="0" style="0" hidden="1" customWidth="1"/>
    <col min="24" max="16384" width="8.7109375" style="0" customWidth="1"/>
  </cols>
  <sheetData>
    <row r="1" spans="1:23" ht="15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30" customHeight="1">
      <c r="A2" s="210"/>
      <c r="B2" s="210"/>
      <c r="C2" s="210"/>
      <c r="D2" s="65"/>
      <c r="P2" s="66"/>
      <c r="Q2" s="66"/>
      <c r="R2" s="66"/>
      <c r="S2" s="66"/>
      <c r="T2" s="210"/>
      <c r="U2" s="210"/>
      <c r="V2" s="210"/>
      <c r="W2" s="210"/>
    </row>
    <row r="3" spans="1:23" ht="18.75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3" ht="15.75" customHeight="1">
      <c r="A4" s="206" t="s">
        <v>2</v>
      </c>
      <c r="B4" s="206"/>
      <c r="C4" s="206"/>
      <c r="D4" s="6"/>
      <c r="E4" s="3"/>
      <c r="F4" s="3"/>
      <c r="G4" s="211" t="s">
        <v>65</v>
      </c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</row>
    <row r="5" spans="1:23" ht="15.75" customHeight="1">
      <c r="A5" s="214" t="s">
        <v>3</v>
      </c>
      <c r="B5" s="214"/>
      <c r="C5" s="214"/>
      <c r="D5" s="214"/>
      <c r="E5" s="214"/>
      <c r="F5" s="214"/>
      <c r="G5" s="219" t="s">
        <v>67</v>
      </c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</row>
    <row r="6" spans="1:23" ht="15.75" customHeight="1">
      <c r="A6" s="215" t="s">
        <v>5</v>
      </c>
      <c r="B6" s="215"/>
      <c r="C6" s="215"/>
      <c r="D6" s="138"/>
      <c r="E6" s="220" t="s">
        <v>203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</row>
    <row r="7" spans="1:23" ht="18.75" customHeight="1">
      <c r="A7" s="221"/>
      <c r="B7" s="221"/>
      <c r="C7" s="221"/>
      <c r="D7" s="221"/>
      <c r="E7" s="221"/>
      <c r="F7" s="221"/>
      <c r="G7" s="221"/>
      <c r="H7" s="22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8.75" customHeight="1">
      <c r="A8" s="12"/>
      <c r="B8" s="12"/>
      <c r="C8" s="12"/>
      <c r="D8" s="12"/>
      <c r="E8" s="11"/>
      <c r="F8" s="11"/>
      <c r="G8" s="13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18.75" customHeight="1">
      <c r="A9" s="196" t="s">
        <v>204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1" spans="1:23" ht="23.25" customHeight="1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20</v>
      </c>
      <c r="T11" s="17" t="s">
        <v>16</v>
      </c>
      <c r="U11" s="17" t="s">
        <v>21</v>
      </c>
      <c r="V11" s="14" t="s">
        <v>22</v>
      </c>
      <c r="W11" s="119" t="s">
        <v>23</v>
      </c>
    </row>
    <row r="12" spans="1:23" ht="23.25" customHeight="1">
      <c r="A12" s="36">
        <v>1</v>
      </c>
      <c r="B12" s="94">
        <v>34</v>
      </c>
      <c r="C12" s="43" t="s">
        <v>205</v>
      </c>
      <c r="D12" s="43" t="s">
        <v>153</v>
      </c>
      <c r="E12" s="34">
        <v>1980</v>
      </c>
      <c r="F12" s="34" t="s">
        <v>26</v>
      </c>
      <c r="G12" s="34" t="s">
        <v>166</v>
      </c>
      <c r="H12" s="163">
        <v>0.00688657407407407</v>
      </c>
      <c r="I12" s="44">
        <v>4</v>
      </c>
      <c r="J12" s="39">
        <f aca="true" t="shared" si="0" ref="J12:J24">K12-H12</f>
        <v>0.00043981481481481996</v>
      </c>
      <c r="K12" s="121">
        <v>0.00732638888888889</v>
      </c>
      <c r="L12" s="44">
        <v>2</v>
      </c>
      <c r="M12" s="39">
        <f aca="true" t="shared" si="1" ref="M12:M24">U12-K12</f>
        <v>0.01011574074074071</v>
      </c>
      <c r="N12" s="121"/>
      <c r="O12" s="44">
        <v>1</v>
      </c>
      <c r="P12" s="39"/>
      <c r="Q12" s="121"/>
      <c r="R12" s="44"/>
      <c r="S12" s="39"/>
      <c r="T12" s="122"/>
      <c r="U12" s="121">
        <v>0.0174421296296296</v>
      </c>
      <c r="V12" s="37" t="s">
        <v>206</v>
      </c>
      <c r="W12" s="123"/>
    </row>
    <row r="13" spans="1:25" ht="24.75" customHeight="1">
      <c r="A13" s="164">
        <v>2</v>
      </c>
      <c r="B13" s="165">
        <v>30</v>
      </c>
      <c r="C13" s="127" t="s">
        <v>207</v>
      </c>
      <c r="D13" s="127" t="s">
        <v>208</v>
      </c>
      <c r="E13" s="22">
        <v>1982</v>
      </c>
      <c r="F13" s="22" t="s">
        <v>209</v>
      </c>
      <c r="G13" s="22" t="s">
        <v>210</v>
      </c>
      <c r="H13" s="166">
        <v>0.00662037037037037</v>
      </c>
      <c r="I13" s="108">
        <v>2</v>
      </c>
      <c r="J13" s="27">
        <f t="shared" si="0"/>
        <v>0.00027777777777777957</v>
      </c>
      <c r="K13" s="144">
        <v>0.00689814814814815</v>
      </c>
      <c r="L13" s="108">
        <v>1</v>
      </c>
      <c r="M13" s="27">
        <f t="shared" si="1"/>
        <v>0.01078703703703705</v>
      </c>
      <c r="N13" s="144"/>
      <c r="O13" s="108">
        <v>5</v>
      </c>
      <c r="P13" s="27"/>
      <c r="Q13" s="144"/>
      <c r="R13" s="108"/>
      <c r="S13" s="27"/>
      <c r="T13" s="167"/>
      <c r="U13" s="144">
        <v>0.0176851851851852</v>
      </c>
      <c r="V13" s="25">
        <f>U13-U12</f>
        <v>0.0002430555555556005</v>
      </c>
      <c r="W13" s="59"/>
      <c r="Y13" s="20"/>
    </row>
    <row r="14" spans="1:25" ht="24" customHeight="1">
      <c r="A14" s="109">
        <v>3</v>
      </c>
      <c r="B14" s="94">
        <v>27</v>
      </c>
      <c r="C14" s="43" t="s">
        <v>211</v>
      </c>
      <c r="D14" s="43" t="s">
        <v>178</v>
      </c>
      <c r="E14" s="34">
        <v>1983</v>
      </c>
      <c r="F14" s="34" t="s">
        <v>209</v>
      </c>
      <c r="G14" s="34"/>
      <c r="H14" s="163">
        <v>0.00693287037037037</v>
      </c>
      <c r="I14" s="44">
        <v>6</v>
      </c>
      <c r="J14" s="39">
        <f t="shared" si="0"/>
        <v>0.00045138888888889006</v>
      </c>
      <c r="K14" s="121">
        <v>0.00738425925925926</v>
      </c>
      <c r="L14" s="44">
        <v>3</v>
      </c>
      <c r="M14" s="39">
        <f t="shared" si="1"/>
        <v>0.01041666666666664</v>
      </c>
      <c r="N14" s="121"/>
      <c r="O14" s="44">
        <v>2</v>
      </c>
      <c r="P14" s="39"/>
      <c r="Q14" s="121"/>
      <c r="R14" s="44"/>
      <c r="S14" s="39"/>
      <c r="T14" s="122"/>
      <c r="U14" s="121">
        <v>0.0178009259259259</v>
      </c>
      <c r="V14" s="37">
        <f>U14-U12</f>
        <v>0.0003587962962963015</v>
      </c>
      <c r="W14" s="59"/>
      <c r="Y14" s="20"/>
    </row>
    <row r="15" spans="1:23" ht="21.75" customHeight="1">
      <c r="A15" s="109">
        <v>4</v>
      </c>
      <c r="B15" s="94">
        <v>32</v>
      </c>
      <c r="C15" s="43" t="s">
        <v>212</v>
      </c>
      <c r="D15" s="43" t="s">
        <v>213</v>
      </c>
      <c r="E15" s="34">
        <v>1982</v>
      </c>
      <c r="F15" s="34" t="s">
        <v>209</v>
      </c>
      <c r="G15" s="34" t="s">
        <v>146</v>
      </c>
      <c r="H15" s="163">
        <v>0.00646990740740741</v>
      </c>
      <c r="I15" s="44">
        <v>1</v>
      </c>
      <c r="J15" s="39">
        <f t="shared" si="0"/>
        <v>0.0005555555555555496</v>
      </c>
      <c r="K15" s="121">
        <v>0.00702546296296296</v>
      </c>
      <c r="L15" s="44">
        <v>6</v>
      </c>
      <c r="M15" s="39">
        <f t="shared" si="1"/>
        <v>0.01134259259259264</v>
      </c>
      <c r="N15" s="121"/>
      <c r="O15" s="44">
        <v>8</v>
      </c>
      <c r="P15" s="39"/>
      <c r="Q15" s="121"/>
      <c r="R15" s="44"/>
      <c r="S15" s="39"/>
      <c r="T15" s="122"/>
      <c r="U15" s="121">
        <v>0.0183680555555556</v>
      </c>
      <c r="V15" s="37">
        <f>U15-U12</f>
        <v>0.0009259259259260001</v>
      </c>
      <c r="W15" s="59"/>
    </row>
    <row r="16" spans="1:23" ht="21.75" customHeight="1">
      <c r="A16" s="109">
        <v>4</v>
      </c>
      <c r="B16" s="168">
        <v>24</v>
      </c>
      <c r="C16" s="43" t="s">
        <v>214</v>
      </c>
      <c r="D16" s="43" t="s">
        <v>115</v>
      </c>
      <c r="E16" s="34">
        <v>1985</v>
      </c>
      <c r="F16" s="36" t="s">
        <v>26</v>
      </c>
      <c r="G16" s="36" t="s">
        <v>215</v>
      </c>
      <c r="H16" s="163">
        <v>0.00694444444444444</v>
      </c>
      <c r="I16" s="94">
        <v>7</v>
      </c>
      <c r="J16" s="39">
        <f t="shared" si="0"/>
        <v>0.0006597222222222299</v>
      </c>
      <c r="K16" s="163">
        <v>0.00760416666666667</v>
      </c>
      <c r="L16" s="94">
        <v>7</v>
      </c>
      <c r="M16" s="39">
        <f t="shared" si="1"/>
        <v>0.01076388888888893</v>
      </c>
      <c r="N16" s="94"/>
      <c r="O16" s="94">
        <v>4</v>
      </c>
      <c r="P16" s="94"/>
      <c r="Q16" s="94"/>
      <c r="R16" s="94"/>
      <c r="S16" s="94"/>
      <c r="T16" s="94"/>
      <c r="U16" s="163">
        <v>0.0183680555555556</v>
      </c>
      <c r="V16" s="169">
        <f>U16-U12</f>
        <v>0.0009259259259260001</v>
      </c>
      <c r="W16" s="59"/>
    </row>
    <row r="17" spans="1:25" ht="21" customHeight="1">
      <c r="A17" s="109">
        <v>6</v>
      </c>
      <c r="B17" s="36">
        <v>35</v>
      </c>
      <c r="C17" s="43" t="s">
        <v>214</v>
      </c>
      <c r="D17" s="43" t="s">
        <v>216</v>
      </c>
      <c r="E17" s="34">
        <v>1971</v>
      </c>
      <c r="F17" s="34" t="s">
        <v>26</v>
      </c>
      <c r="G17" s="34" t="s">
        <v>166</v>
      </c>
      <c r="H17" s="163">
        <v>0.00722222222222222</v>
      </c>
      <c r="I17" s="44">
        <v>9</v>
      </c>
      <c r="J17" s="39">
        <f t="shared" si="0"/>
        <v>0.0007870370370370392</v>
      </c>
      <c r="K17" s="121">
        <v>0.00800925925925926</v>
      </c>
      <c r="L17" s="44">
        <v>9</v>
      </c>
      <c r="M17" s="39">
        <f t="shared" si="1"/>
        <v>0.010486111111111142</v>
      </c>
      <c r="N17" s="121"/>
      <c r="O17" s="44">
        <v>3</v>
      </c>
      <c r="P17" s="39"/>
      <c r="Q17" s="121"/>
      <c r="R17" s="44"/>
      <c r="S17" s="39"/>
      <c r="T17" s="122"/>
      <c r="U17" s="121">
        <v>0.0184953703703704</v>
      </c>
      <c r="V17" s="37">
        <f>U17-U12</f>
        <v>0.0010532407407408025</v>
      </c>
      <c r="Y17" s="20"/>
    </row>
    <row r="18" spans="1:25" ht="21" customHeight="1">
      <c r="A18" s="109">
        <v>7</v>
      </c>
      <c r="B18" s="34">
        <v>21</v>
      </c>
      <c r="C18" s="43" t="s">
        <v>122</v>
      </c>
      <c r="D18" s="43" t="s">
        <v>112</v>
      </c>
      <c r="E18" s="34">
        <v>1985</v>
      </c>
      <c r="F18" s="34" t="s">
        <v>26</v>
      </c>
      <c r="G18" s="34"/>
      <c r="H18" s="163">
        <v>0.00681712962962963</v>
      </c>
      <c r="I18" s="94">
        <v>3</v>
      </c>
      <c r="J18" s="39">
        <f t="shared" si="0"/>
        <v>0.0008217592592592608</v>
      </c>
      <c r="K18" s="163">
        <v>0.00763888888888889</v>
      </c>
      <c r="L18" s="94">
        <v>11</v>
      </c>
      <c r="M18" s="39">
        <f t="shared" si="1"/>
        <v>0.011203703703703709</v>
      </c>
      <c r="N18" s="94"/>
      <c r="O18" s="94">
        <v>7</v>
      </c>
      <c r="P18" s="94"/>
      <c r="Q18" s="94"/>
      <c r="R18" s="94"/>
      <c r="S18" s="94"/>
      <c r="T18" s="94"/>
      <c r="U18" s="163">
        <v>0.0188425925925926</v>
      </c>
      <c r="V18" s="169">
        <f>U18-U12</f>
        <v>0.0014004629629629992</v>
      </c>
      <c r="Y18" s="20"/>
    </row>
    <row r="19" spans="1:25" ht="21" customHeight="1">
      <c r="A19" s="109">
        <v>8</v>
      </c>
      <c r="B19" s="94">
        <v>29</v>
      </c>
      <c r="C19" s="43" t="s">
        <v>217</v>
      </c>
      <c r="D19" s="43" t="s">
        <v>218</v>
      </c>
      <c r="E19" s="34">
        <v>1984</v>
      </c>
      <c r="F19" s="34" t="s">
        <v>209</v>
      </c>
      <c r="G19" s="34"/>
      <c r="H19" s="163">
        <v>0.00736111111111111</v>
      </c>
      <c r="I19" s="44">
        <v>10</v>
      </c>
      <c r="J19" s="39">
        <f t="shared" si="0"/>
        <v>0.0007870370370370392</v>
      </c>
      <c r="K19" s="121">
        <v>0.00814814814814815</v>
      </c>
      <c r="L19" s="44">
        <v>9</v>
      </c>
      <c r="M19" s="39">
        <f t="shared" si="1"/>
        <v>0.01081018518518515</v>
      </c>
      <c r="N19" s="121"/>
      <c r="O19" s="44">
        <v>6</v>
      </c>
      <c r="P19" s="39"/>
      <c r="Q19" s="121"/>
      <c r="R19" s="44"/>
      <c r="S19" s="39"/>
      <c r="T19" s="122"/>
      <c r="U19" s="121">
        <v>0.0189583333333333</v>
      </c>
      <c r="V19" s="37">
        <f>U19-U12</f>
        <v>0.0015162037037037002</v>
      </c>
      <c r="Y19" s="20"/>
    </row>
    <row r="20" spans="1:25" ht="21.75" customHeight="1">
      <c r="A20" s="109">
        <v>9</v>
      </c>
      <c r="B20" s="44">
        <v>22</v>
      </c>
      <c r="C20" s="43" t="s">
        <v>219</v>
      </c>
      <c r="D20" s="43" t="s">
        <v>216</v>
      </c>
      <c r="E20" s="34">
        <v>1979</v>
      </c>
      <c r="F20" s="34" t="s">
        <v>160</v>
      </c>
      <c r="G20" s="34"/>
      <c r="H20" s="163">
        <v>0.00696759259259259</v>
      </c>
      <c r="I20" s="44">
        <v>8</v>
      </c>
      <c r="J20" s="39">
        <f t="shared" si="0"/>
        <v>0.0007407407407407397</v>
      </c>
      <c r="K20" s="121">
        <v>0.00770833333333333</v>
      </c>
      <c r="L20" s="44">
        <v>8</v>
      </c>
      <c r="M20" s="39">
        <f t="shared" si="1"/>
        <v>0.01150462962962967</v>
      </c>
      <c r="N20" s="121"/>
      <c r="O20" s="44">
        <v>9</v>
      </c>
      <c r="P20" s="39"/>
      <c r="Q20" s="121"/>
      <c r="R20" s="44"/>
      <c r="S20" s="39"/>
      <c r="T20" s="122"/>
      <c r="U20" s="121">
        <v>0.019212962962963</v>
      </c>
      <c r="V20" s="37">
        <f>U20-U12</f>
        <v>0.001770833333333402</v>
      </c>
      <c r="Y20" s="20"/>
    </row>
    <row r="21" spans="1:25" ht="21.75" customHeight="1">
      <c r="A21" s="109">
        <v>10</v>
      </c>
      <c r="B21" s="34">
        <v>16</v>
      </c>
      <c r="C21" s="43" t="s">
        <v>220</v>
      </c>
      <c r="D21" s="43" t="s">
        <v>115</v>
      </c>
      <c r="E21" s="34">
        <v>1982</v>
      </c>
      <c r="F21" s="34" t="s">
        <v>49</v>
      </c>
      <c r="G21" s="34" t="s">
        <v>221</v>
      </c>
      <c r="H21" s="163">
        <v>0.00767361111111111</v>
      </c>
      <c r="I21" s="94">
        <v>12</v>
      </c>
      <c r="J21" s="39">
        <f t="shared" si="0"/>
        <v>0.00048611111111110904</v>
      </c>
      <c r="K21" s="163">
        <v>0.00815972222222222</v>
      </c>
      <c r="L21" s="94">
        <v>4</v>
      </c>
      <c r="M21" s="39">
        <f t="shared" si="1"/>
        <v>0.011643518518518482</v>
      </c>
      <c r="N21" s="94"/>
      <c r="O21" s="94">
        <v>11</v>
      </c>
      <c r="P21" s="94"/>
      <c r="Q21" s="94"/>
      <c r="R21" s="94"/>
      <c r="S21" s="94"/>
      <c r="T21" s="94"/>
      <c r="U21" s="163">
        <v>0.0198032407407407</v>
      </c>
      <c r="V21" s="169">
        <f>U21-U12</f>
        <v>0.002361111111111102</v>
      </c>
      <c r="Y21" s="20"/>
    </row>
    <row r="22" spans="1:25" ht="21.75" customHeight="1">
      <c r="A22" s="109">
        <v>11</v>
      </c>
      <c r="B22" s="44">
        <v>23</v>
      </c>
      <c r="C22" s="43" t="s">
        <v>222</v>
      </c>
      <c r="D22" s="43" t="s">
        <v>100</v>
      </c>
      <c r="E22" s="34">
        <v>1970</v>
      </c>
      <c r="F22" s="34" t="s">
        <v>26</v>
      </c>
      <c r="G22" s="34"/>
      <c r="H22" s="163">
        <v>0.00791666666666667</v>
      </c>
      <c r="I22" s="44">
        <v>13</v>
      </c>
      <c r="J22" s="39">
        <f t="shared" si="0"/>
        <v>0.0008912037037036996</v>
      </c>
      <c r="K22" s="121">
        <v>0.00880787037037037</v>
      </c>
      <c r="L22" s="44">
        <v>12</v>
      </c>
      <c r="M22" s="39">
        <f t="shared" si="1"/>
        <v>0.01163194444444443</v>
      </c>
      <c r="N22" s="121"/>
      <c r="O22" s="44">
        <v>10</v>
      </c>
      <c r="P22" s="39"/>
      <c r="Q22" s="121"/>
      <c r="R22" s="44"/>
      <c r="S22" s="39"/>
      <c r="T22" s="122"/>
      <c r="U22" s="121">
        <v>0.0204398148148148</v>
      </c>
      <c r="V22" s="37">
        <f>U22-U12</f>
        <v>0.0029976851851852004</v>
      </c>
      <c r="Y22" s="20"/>
    </row>
    <row r="23" spans="1:22" ht="19.5" customHeight="1">
      <c r="A23" s="170">
        <v>12</v>
      </c>
      <c r="B23" s="171">
        <v>18</v>
      </c>
      <c r="C23" s="172" t="s">
        <v>223</v>
      </c>
      <c r="D23" s="172" t="s">
        <v>178</v>
      </c>
      <c r="E23" s="46">
        <v>1982</v>
      </c>
      <c r="F23" s="46" t="s">
        <v>49</v>
      </c>
      <c r="G23" s="46" t="s">
        <v>224</v>
      </c>
      <c r="H23" s="163">
        <v>0.00752314814814815</v>
      </c>
      <c r="I23" s="44">
        <v>11</v>
      </c>
      <c r="J23" s="39">
        <f t="shared" si="0"/>
        <v>0.0005208333333333297</v>
      </c>
      <c r="K23" s="121">
        <v>0.00804398148148148</v>
      </c>
      <c r="L23" s="44">
        <v>5</v>
      </c>
      <c r="M23" s="39">
        <f t="shared" si="1"/>
        <v>0.01243055555555552</v>
      </c>
      <c r="N23" s="121"/>
      <c r="O23" s="44">
        <v>12</v>
      </c>
      <c r="P23" s="39"/>
      <c r="Q23" s="121"/>
      <c r="R23" s="44"/>
      <c r="S23" s="39"/>
      <c r="T23" s="122"/>
      <c r="U23" s="121">
        <v>0.020474537037037</v>
      </c>
      <c r="V23" s="37">
        <f>U23-U12</f>
        <v>0.0030324074074074003</v>
      </c>
    </row>
    <row r="24" spans="1:22" ht="19.5" customHeight="1">
      <c r="A24" s="36">
        <v>13</v>
      </c>
      <c r="B24" s="36">
        <v>25</v>
      </c>
      <c r="C24" s="43" t="s">
        <v>47</v>
      </c>
      <c r="D24" s="43" t="s">
        <v>105</v>
      </c>
      <c r="E24" s="34">
        <v>1976</v>
      </c>
      <c r="F24" s="34" t="s">
        <v>49</v>
      </c>
      <c r="G24" s="34" t="s">
        <v>224</v>
      </c>
      <c r="H24" s="163">
        <v>0.00690972222222222</v>
      </c>
      <c r="I24" s="44">
        <v>5</v>
      </c>
      <c r="J24" s="39">
        <f t="shared" si="0"/>
        <v>0.0011805555555555597</v>
      </c>
      <c r="K24" s="121">
        <v>0.00809027777777778</v>
      </c>
      <c r="L24" s="44">
        <v>13</v>
      </c>
      <c r="M24" s="39">
        <f t="shared" si="1"/>
        <v>0.01276620370370372</v>
      </c>
      <c r="N24" s="121"/>
      <c r="O24" s="44">
        <v>13</v>
      </c>
      <c r="P24" s="39"/>
      <c r="Q24" s="121"/>
      <c r="R24" s="44"/>
      <c r="S24" s="39"/>
      <c r="T24" s="122"/>
      <c r="U24" s="121">
        <v>0.0208564814814815</v>
      </c>
      <c r="V24" s="39">
        <f>U24-U12</f>
        <v>0.003414351851851901</v>
      </c>
    </row>
    <row r="25" spans="1:22" ht="19.5" customHeight="1">
      <c r="A25" s="36"/>
      <c r="B25" s="44"/>
      <c r="C25" s="43" t="s">
        <v>225</v>
      </c>
      <c r="D25" s="43" t="s">
        <v>216</v>
      </c>
      <c r="E25" s="34">
        <v>1966</v>
      </c>
      <c r="F25" s="34" t="s">
        <v>56</v>
      </c>
      <c r="G25" s="34" t="s">
        <v>176</v>
      </c>
      <c r="H25" s="94"/>
      <c r="I25" s="44"/>
      <c r="J25" s="39"/>
      <c r="K25" s="121"/>
      <c r="L25" s="44"/>
      <c r="M25" s="39"/>
      <c r="N25" s="121"/>
      <c r="O25" s="44"/>
      <c r="P25" s="39"/>
      <c r="Q25" s="121"/>
      <c r="R25" s="44"/>
      <c r="S25" s="39"/>
      <c r="T25" s="122"/>
      <c r="U25" s="121" t="s">
        <v>53</v>
      </c>
      <c r="V25" s="42"/>
    </row>
    <row r="26" spans="1:22" ht="15" customHeight="1">
      <c r="A26" s="34"/>
      <c r="B26" s="173"/>
      <c r="C26" s="93" t="s">
        <v>226</v>
      </c>
      <c r="D26" s="93" t="s">
        <v>227</v>
      </c>
      <c r="E26" s="94">
        <v>1978</v>
      </c>
      <c r="F26" s="94" t="s">
        <v>26</v>
      </c>
      <c r="G26" s="94" t="s">
        <v>166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 t="s">
        <v>53</v>
      </c>
      <c r="V26" s="94"/>
    </row>
    <row r="27" spans="2:22" ht="15.75" customHeight="1">
      <c r="B27" s="62"/>
      <c r="C27" s="62"/>
      <c r="D27" s="62"/>
      <c r="E27" s="3"/>
      <c r="F27" s="3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64"/>
      <c r="T27" s="64"/>
      <c r="U27" s="64"/>
      <c r="V27" s="64"/>
    </row>
    <row r="28" spans="2:22" ht="15.75" customHeight="1">
      <c r="B28" s="197" t="s">
        <v>60</v>
      </c>
      <c r="C28" s="197"/>
      <c r="D28" s="62"/>
      <c r="E28" s="209" t="s">
        <v>61</v>
      </c>
      <c r="F28" s="209"/>
      <c r="G28" s="20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98"/>
      <c r="T28" s="198"/>
      <c r="U28" s="198"/>
      <c r="V28" s="198"/>
    </row>
    <row r="29" spans="2:22" ht="15.75" customHeight="1">
      <c r="B29" s="62"/>
      <c r="C29" s="62"/>
      <c r="D29" s="62"/>
      <c r="E29" s="3"/>
      <c r="F29" s="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4"/>
      <c r="T29" s="64"/>
      <c r="U29" s="64"/>
      <c r="V29" s="64"/>
    </row>
    <row r="30" spans="2:22" ht="15.75" customHeight="1">
      <c r="B30" s="197" t="s">
        <v>62</v>
      </c>
      <c r="C30" s="197"/>
      <c r="D30" s="62"/>
      <c r="E30" s="209" t="s">
        <v>63</v>
      </c>
      <c r="F30" s="209"/>
      <c r="G30" s="20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98"/>
      <c r="T30" s="198"/>
      <c r="U30" s="198"/>
      <c r="V30" s="198"/>
    </row>
  </sheetData>
  <sheetProtection/>
  <mergeCells count="18">
    <mergeCell ref="A1:W1"/>
    <mergeCell ref="A2:C2"/>
    <mergeCell ref="T2:W2"/>
    <mergeCell ref="A3:W3"/>
    <mergeCell ref="A4:C4"/>
    <mergeCell ref="G4:W4"/>
    <mergeCell ref="A5:F5"/>
    <mergeCell ref="G5:W5"/>
    <mergeCell ref="A6:C6"/>
    <mergeCell ref="E6:W6"/>
    <mergeCell ref="A7:H7"/>
    <mergeCell ref="A9:W9"/>
    <mergeCell ref="B28:C28"/>
    <mergeCell ref="E28:G28"/>
    <mergeCell ref="S28:V28"/>
    <mergeCell ref="B30:C30"/>
    <mergeCell ref="E30:G30"/>
    <mergeCell ref="S30:V30"/>
  </mergeCells>
  <printOptions/>
  <pageMargins left="0.827083333333333" right="0.827083333333333" top="0.945138888888889" bottom="0.945138888888889" header="0.511805555555555" footer="0.51180555555555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16.57421875" style="0" customWidth="1"/>
    <col min="4" max="4" width="14.8515625" style="0" customWidth="1"/>
    <col min="5" max="5" width="7.28125" style="0" customWidth="1"/>
    <col min="6" max="6" width="15.00390625" style="0" customWidth="1"/>
    <col min="7" max="7" width="19.00390625" style="0" customWidth="1"/>
    <col min="8" max="8" width="9.8515625" style="1" customWidth="1"/>
    <col min="9" max="9" width="3.57421875" style="1" customWidth="1"/>
    <col min="10" max="10" width="8.8515625" style="1" customWidth="1"/>
    <col min="11" max="11" width="0" style="1" hidden="1" customWidth="1"/>
    <col min="12" max="12" width="3.57421875" style="1" customWidth="1"/>
    <col min="13" max="13" width="10.421875" style="1" customWidth="1"/>
    <col min="14" max="14" width="0" style="1" hidden="1" customWidth="1"/>
    <col min="15" max="15" width="3.57421875" style="1" customWidth="1"/>
    <col min="16" max="20" width="0" style="1" hidden="1" customWidth="1"/>
    <col min="21" max="21" width="10.28125" style="1" customWidth="1"/>
    <col min="22" max="22" width="10.7109375" style="1" customWidth="1"/>
    <col min="23" max="23" width="0" style="0" hidden="1" customWidth="1"/>
    <col min="24" max="16384" width="8.7109375" style="0" customWidth="1"/>
  </cols>
  <sheetData>
    <row r="1" spans="1:23" ht="15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1:23" ht="19.5" customHeight="1">
      <c r="A2" s="210"/>
      <c r="B2" s="210"/>
      <c r="C2" s="210"/>
      <c r="D2" s="65"/>
      <c r="P2" s="66"/>
      <c r="Q2" s="66"/>
      <c r="R2" s="66"/>
      <c r="S2" s="66"/>
      <c r="T2" s="210"/>
      <c r="U2" s="210"/>
      <c r="V2" s="210"/>
      <c r="W2" s="210"/>
    </row>
    <row r="3" spans="1:23" ht="18.75" customHeight="1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5" ht="15.75" customHeight="1">
      <c r="A4" s="206" t="s">
        <v>2</v>
      </c>
      <c r="B4" s="206"/>
      <c r="C4" s="206"/>
      <c r="D4" s="6"/>
      <c r="E4" s="3"/>
      <c r="F4" s="3"/>
      <c r="G4" s="222" t="s">
        <v>65</v>
      </c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</row>
    <row r="5" spans="1:25" ht="15.75" customHeight="1">
      <c r="A5" s="208" t="s">
        <v>3</v>
      </c>
      <c r="B5" s="208"/>
      <c r="C5" s="208"/>
      <c r="D5" s="208"/>
      <c r="E5" s="208"/>
      <c r="F5" s="208"/>
      <c r="G5" s="199" t="s">
        <v>67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3" ht="15.75" customHeight="1">
      <c r="A6" s="200" t="s">
        <v>5</v>
      </c>
      <c r="B6" s="200"/>
      <c r="C6" s="200"/>
      <c r="D6" s="201" t="s">
        <v>228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</row>
    <row r="7" spans="1:23" ht="18.75" customHeight="1">
      <c r="A7" s="196" t="s">
        <v>149</v>
      </c>
      <c r="B7" s="196"/>
      <c r="C7" s="196"/>
      <c r="D7" s="196"/>
      <c r="E7" s="196"/>
      <c r="F7" s="196"/>
      <c r="G7" s="196"/>
      <c r="H7" s="19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</row>
    <row r="8" spans="1:23" ht="18.75" customHeight="1">
      <c r="A8" s="12"/>
      <c r="B8" s="12"/>
      <c r="C8" s="12"/>
      <c r="D8" s="12"/>
      <c r="E8" s="11"/>
      <c r="F8" s="11"/>
      <c r="G8" s="13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18.75" customHeight="1">
      <c r="A9" s="196" t="s">
        <v>229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1" spans="1:23" ht="30" customHeight="1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230</v>
      </c>
      <c r="T11" s="17" t="s">
        <v>16</v>
      </c>
      <c r="U11" s="17" t="s">
        <v>21</v>
      </c>
      <c r="V11" s="14" t="s">
        <v>22</v>
      </c>
      <c r="W11" s="119" t="s">
        <v>23</v>
      </c>
    </row>
    <row r="12" spans="1:23" ht="27" customHeight="1">
      <c r="A12" s="36">
        <v>1</v>
      </c>
      <c r="B12" s="44">
        <v>5</v>
      </c>
      <c r="C12" s="43" t="s">
        <v>231</v>
      </c>
      <c r="D12" s="43" t="s">
        <v>232</v>
      </c>
      <c r="E12" s="34">
        <v>1977</v>
      </c>
      <c r="F12" s="34" t="s">
        <v>82</v>
      </c>
      <c r="G12" s="34"/>
      <c r="H12" s="163">
        <v>0.0094212962962963</v>
      </c>
      <c r="I12" s="174">
        <v>1</v>
      </c>
      <c r="J12" s="175">
        <f>K12-H12</f>
        <v>0.0009375000000000008</v>
      </c>
      <c r="K12" s="176">
        <v>0.0103587962962963</v>
      </c>
      <c r="L12" s="174">
        <v>1</v>
      </c>
      <c r="M12" s="175">
        <f>U12-K12</f>
        <v>0.014212962962963</v>
      </c>
      <c r="N12" s="176"/>
      <c r="O12" s="174">
        <v>1</v>
      </c>
      <c r="P12" s="177"/>
      <c r="Q12" s="178"/>
      <c r="R12" s="179"/>
      <c r="S12" s="177"/>
      <c r="T12" s="180"/>
      <c r="U12" s="176">
        <v>0.0245717592592593</v>
      </c>
      <c r="V12" s="75" t="s">
        <v>155</v>
      </c>
      <c r="W12" s="116"/>
    </row>
    <row r="13" spans="1:23" ht="27" customHeight="1">
      <c r="A13" s="36"/>
      <c r="B13" s="44"/>
      <c r="C13" s="43" t="s">
        <v>233</v>
      </c>
      <c r="D13" s="43" t="s">
        <v>48</v>
      </c>
      <c r="E13" s="34">
        <v>1984</v>
      </c>
      <c r="F13" s="34" t="s">
        <v>113</v>
      </c>
      <c r="G13" s="34"/>
      <c r="H13" s="94"/>
      <c r="I13" s="179"/>
      <c r="J13" s="177"/>
      <c r="K13" s="176"/>
      <c r="L13" s="179"/>
      <c r="M13" s="177"/>
      <c r="N13" s="178"/>
      <c r="O13" s="179"/>
      <c r="P13" s="177"/>
      <c r="Q13" s="178"/>
      <c r="R13" s="179"/>
      <c r="S13" s="177"/>
      <c r="T13" s="180"/>
      <c r="U13" s="176" t="s">
        <v>53</v>
      </c>
      <c r="V13" s="75"/>
      <c r="W13" s="116"/>
    </row>
    <row r="14" spans="1:23" ht="27" customHeight="1">
      <c r="A14" s="36"/>
      <c r="B14" s="44"/>
      <c r="C14" s="43" t="s">
        <v>234</v>
      </c>
      <c r="D14" s="43" t="s">
        <v>144</v>
      </c>
      <c r="E14" s="34">
        <v>1983</v>
      </c>
      <c r="F14" s="34" t="s">
        <v>49</v>
      </c>
      <c r="G14" s="125" t="s">
        <v>235</v>
      </c>
      <c r="H14" s="94"/>
      <c r="I14" s="179"/>
      <c r="J14" s="177"/>
      <c r="K14" s="176"/>
      <c r="L14" s="179"/>
      <c r="M14" s="177"/>
      <c r="N14" s="178"/>
      <c r="O14" s="179"/>
      <c r="P14" s="177"/>
      <c r="Q14" s="178"/>
      <c r="R14" s="179"/>
      <c r="S14" s="177"/>
      <c r="T14" s="180"/>
      <c r="U14" s="176" t="s">
        <v>53</v>
      </c>
      <c r="V14" s="75"/>
      <c r="W14" s="116"/>
    </row>
    <row r="15" spans="3:7" ht="15" customHeight="1">
      <c r="C15" s="63"/>
      <c r="D15" s="63"/>
      <c r="E15" s="63"/>
      <c r="F15" s="63"/>
      <c r="G15" s="63"/>
    </row>
    <row r="16" spans="2:22" ht="15.75" customHeight="1">
      <c r="B16" s="62"/>
      <c r="C16" s="62"/>
      <c r="D16" s="62"/>
      <c r="E16" s="3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64"/>
      <c r="T16" s="64"/>
      <c r="U16" s="64"/>
      <c r="V16" s="64"/>
    </row>
    <row r="17" spans="2:22" ht="15.75" customHeight="1">
      <c r="B17" s="197" t="s">
        <v>60</v>
      </c>
      <c r="C17" s="197"/>
      <c r="D17" s="62"/>
      <c r="E17" s="209" t="s">
        <v>61</v>
      </c>
      <c r="F17" s="209"/>
      <c r="G17" s="20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98"/>
      <c r="T17" s="198"/>
      <c r="U17" s="198"/>
      <c r="V17" s="198"/>
    </row>
    <row r="18" spans="2:22" ht="15.75" customHeight="1">
      <c r="B18" s="62"/>
      <c r="C18" s="62"/>
      <c r="D18" s="6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64"/>
      <c r="T18" s="64"/>
      <c r="U18" s="64"/>
      <c r="V18" s="64"/>
    </row>
    <row r="19" spans="2:22" ht="15.75" customHeight="1">
      <c r="B19" s="197" t="s">
        <v>62</v>
      </c>
      <c r="C19" s="197"/>
      <c r="D19" s="62"/>
      <c r="E19" s="209" t="s">
        <v>63</v>
      </c>
      <c r="F19" s="209"/>
      <c r="G19" s="20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98"/>
      <c r="T19" s="198"/>
      <c r="U19" s="198"/>
      <c r="V19" s="198"/>
    </row>
  </sheetData>
  <sheetProtection/>
  <mergeCells count="18">
    <mergeCell ref="A1:W1"/>
    <mergeCell ref="A2:C2"/>
    <mergeCell ref="T2:W2"/>
    <mergeCell ref="A3:W3"/>
    <mergeCell ref="A4:C4"/>
    <mergeCell ref="G4:Y4"/>
    <mergeCell ref="A5:F5"/>
    <mergeCell ref="G5:Y5"/>
    <mergeCell ref="A6:C6"/>
    <mergeCell ref="D6:W6"/>
    <mergeCell ref="A7:H7"/>
    <mergeCell ref="A9:W9"/>
    <mergeCell ref="B17:C17"/>
    <mergeCell ref="E17:G17"/>
    <mergeCell ref="S17:V17"/>
    <mergeCell ref="B19:C19"/>
    <mergeCell ref="E19:G19"/>
    <mergeCell ref="S19:V19"/>
  </mergeCells>
  <printOptions/>
  <pageMargins left="0.708333333333333" right="0.708333333333333" top="0.747916666666667" bottom="0.747916666666667" header="0.511805555555555" footer="0.51180555555555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421875" style="0" customWidth="1"/>
    <col min="2" max="2" width="8.7109375" style="0" customWidth="1"/>
    <col min="3" max="3" width="16.7109375" style="0" customWidth="1"/>
    <col min="4" max="4" width="15.140625" style="0" customWidth="1"/>
    <col min="5" max="5" width="8.7109375" style="0" customWidth="1"/>
    <col min="6" max="6" width="14.421875" style="0" customWidth="1"/>
    <col min="7" max="7" width="21.140625" style="0" customWidth="1"/>
    <col min="8" max="8" width="10.140625" style="0" customWidth="1"/>
    <col min="9" max="9" width="5.421875" style="0" customWidth="1"/>
    <col min="10" max="10" width="10.7109375" style="0" customWidth="1"/>
    <col min="11" max="11" width="0" style="0" hidden="1" customWidth="1"/>
    <col min="12" max="12" width="5.00390625" style="0" customWidth="1"/>
    <col min="13" max="13" width="10.421875" style="0" customWidth="1"/>
    <col min="14" max="14" width="0" style="0" hidden="1" customWidth="1"/>
    <col min="15" max="15" width="5.421875" style="0" customWidth="1"/>
    <col min="16" max="20" width="0" style="0" hidden="1" customWidth="1"/>
    <col min="21" max="21" width="12.140625" style="0" customWidth="1"/>
    <col min="22" max="22" width="11.8515625" style="0" customWidth="1"/>
    <col min="23" max="16384" width="8.7109375" style="0" customWidth="1"/>
  </cols>
  <sheetData>
    <row r="1" spans="1:22" ht="15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1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1:24" ht="15.75" customHeight="1">
      <c r="A5" s="206" t="s">
        <v>2</v>
      </c>
      <c r="B5" s="206"/>
      <c r="C5" s="206"/>
      <c r="D5" s="6"/>
      <c r="E5" s="3"/>
      <c r="F5" s="3"/>
      <c r="G5" s="224" t="s">
        <v>65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182"/>
      <c r="X5" s="182"/>
    </row>
    <row r="6" spans="1:24" ht="15.75" customHeight="1">
      <c r="A6" s="199" t="s">
        <v>3</v>
      </c>
      <c r="B6" s="199"/>
      <c r="C6" s="199"/>
      <c r="D6" s="199"/>
      <c r="E6" s="199"/>
      <c r="F6" s="199"/>
      <c r="G6" s="225" t="s">
        <v>67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183"/>
      <c r="X6" s="183"/>
    </row>
    <row r="7" spans="1:24" ht="15.75" customHeight="1">
      <c r="A7" s="200" t="s">
        <v>5</v>
      </c>
      <c r="B7" s="200"/>
      <c r="C7" s="200"/>
      <c r="D7" s="8"/>
      <c r="E7" s="223" t="s">
        <v>131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184"/>
      <c r="X7" s="184"/>
    </row>
    <row r="8" spans="1:23" ht="18.75" customHeight="1">
      <c r="A8" s="196" t="s">
        <v>149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</row>
    <row r="9" spans="1:23" ht="18.75" customHeight="1">
      <c r="A9" s="196" t="s">
        <v>236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1:23" ht="18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2" ht="30" customHeight="1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/>
      <c r="L11" s="14" t="s">
        <v>16</v>
      </c>
      <c r="M11" s="16" t="s">
        <v>18</v>
      </c>
      <c r="N11" s="16"/>
      <c r="O11" s="14" t="s">
        <v>16</v>
      </c>
      <c r="P11" s="14" t="s">
        <v>19</v>
      </c>
      <c r="Q11" s="14"/>
      <c r="R11" s="14" t="s">
        <v>16</v>
      </c>
      <c r="S11" s="16" t="s">
        <v>20</v>
      </c>
      <c r="T11" s="17" t="s">
        <v>16</v>
      </c>
      <c r="U11" s="17" t="s">
        <v>21</v>
      </c>
      <c r="V11" s="14" t="s">
        <v>22</v>
      </c>
    </row>
    <row r="12" spans="1:22" ht="15" customHeight="1">
      <c r="A12" s="21">
        <v>1</v>
      </c>
      <c r="B12" s="22">
        <v>14</v>
      </c>
      <c r="C12" s="91" t="s">
        <v>99</v>
      </c>
      <c r="D12" s="91" t="s">
        <v>100</v>
      </c>
      <c r="E12" s="92">
        <v>2004</v>
      </c>
      <c r="F12" s="24" t="s">
        <v>26</v>
      </c>
      <c r="G12" s="24" t="s">
        <v>27</v>
      </c>
      <c r="H12" s="25">
        <v>0.00420138888888889</v>
      </c>
      <c r="I12" s="26">
        <v>1</v>
      </c>
      <c r="J12" s="27">
        <f aca="true" t="shared" si="0" ref="J12:J59">K12-H12</f>
        <v>0.0004166666666666702</v>
      </c>
      <c r="K12" s="29">
        <v>0.00461805555555556</v>
      </c>
      <c r="L12" s="26">
        <v>1</v>
      </c>
      <c r="M12" s="27">
        <f aca="true" t="shared" si="1" ref="M12:M59">U12-K12</f>
        <v>0.006527777777777739</v>
      </c>
      <c r="N12" s="29"/>
      <c r="O12" s="26">
        <v>1</v>
      </c>
      <c r="P12" s="27"/>
      <c r="Q12" s="29"/>
      <c r="R12" s="26"/>
      <c r="S12" s="27"/>
      <c r="T12" s="30"/>
      <c r="U12" s="25">
        <v>0.0111458333333333</v>
      </c>
      <c r="V12" s="25">
        <v>0</v>
      </c>
    </row>
    <row r="13" spans="1:22" ht="31.5" customHeight="1">
      <c r="A13" s="33">
        <v>2</v>
      </c>
      <c r="B13" s="34">
        <v>27</v>
      </c>
      <c r="C13" s="35" t="s">
        <v>101</v>
      </c>
      <c r="D13" s="35" t="s">
        <v>102</v>
      </c>
      <c r="E13" s="36">
        <v>2005</v>
      </c>
      <c r="F13" s="36" t="s">
        <v>82</v>
      </c>
      <c r="G13" s="36" t="s">
        <v>103</v>
      </c>
      <c r="H13" s="37">
        <v>0.00421296296296296</v>
      </c>
      <c r="I13" s="38">
        <v>2</v>
      </c>
      <c r="J13" s="39">
        <f t="shared" si="0"/>
        <v>0.0007291666666666696</v>
      </c>
      <c r="K13" s="41">
        <v>0.00494212962962963</v>
      </c>
      <c r="L13" s="38">
        <v>24</v>
      </c>
      <c r="M13" s="39">
        <f t="shared" si="1"/>
        <v>0.00668981481481477</v>
      </c>
      <c r="N13" s="41"/>
      <c r="O13" s="38">
        <v>4</v>
      </c>
      <c r="P13" s="39"/>
      <c r="Q13" s="41"/>
      <c r="R13" s="38"/>
      <c r="S13" s="39"/>
      <c r="T13" s="42"/>
      <c r="U13" s="37">
        <v>0.0116319444444444</v>
      </c>
      <c r="V13" s="37">
        <f>U13-U12</f>
        <v>0.00048611111111110036</v>
      </c>
    </row>
    <row r="14" spans="1:22" ht="15" customHeight="1">
      <c r="A14" s="21">
        <v>3</v>
      </c>
      <c r="B14" s="34">
        <v>11</v>
      </c>
      <c r="C14" s="93" t="s">
        <v>104</v>
      </c>
      <c r="D14" s="93" t="s">
        <v>105</v>
      </c>
      <c r="E14" s="94">
        <v>2005</v>
      </c>
      <c r="F14" s="36" t="s">
        <v>26</v>
      </c>
      <c r="G14" s="36" t="s">
        <v>27</v>
      </c>
      <c r="H14" s="37">
        <v>0.00445601851851852</v>
      </c>
      <c r="I14" s="38">
        <v>7</v>
      </c>
      <c r="J14" s="39">
        <f t="shared" si="0"/>
        <v>0.0006365740740740707</v>
      </c>
      <c r="K14" s="41">
        <v>0.00509259259259259</v>
      </c>
      <c r="L14" s="44">
        <v>11</v>
      </c>
      <c r="M14" s="39">
        <f t="shared" si="1"/>
        <v>0.00657407407407411</v>
      </c>
      <c r="N14" s="41"/>
      <c r="O14" s="38">
        <v>2</v>
      </c>
      <c r="P14" s="39"/>
      <c r="Q14" s="41"/>
      <c r="R14" s="38"/>
      <c r="S14" s="39"/>
      <c r="T14" s="42"/>
      <c r="U14" s="37">
        <v>0.0116666666666667</v>
      </c>
      <c r="V14" s="37">
        <f>U14-U12</f>
        <v>0.0005208333333334009</v>
      </c>
    </row>
    <row r="15" spans="1:22" ht="15" customHeight="1">
      <c r="A15" s="33">
        <v>4</v>
      </c>
      <c r="B15" s="34">
        <v>6</v>
      </c>
      <c r="C15" s="93" t="s">
        <v>106</v>
      </c>
      <c r="D15" s="93" t="s">
        <v>107</v>
      </c>
      <c r="E15" s="94">
        <v>2003</v>
      </c>
      <c r="F15" s="36" t="s">
        <v>26</v>
      </c>
      <c r="G15" s="36"/>
      <c r="H15" s="37">
        <v>0.00450231481481482</v>
      </c>
      <c r="I15" s="38">
        <v>10</v>
      </c>
      <c r="J15" s="39">
        <f t="shared" si="0"/>
        <v>0.0005555555555555496</v>
      </c>
      <c r="K15" s="41">
        <v>0.00505787037037037</v>
      </c>
      <c r="L15" s="44">
        <v>4</v>
      </c>
      <c r="M15" s="39">
        <f t="shared" si="1"/>
        <v>0.0066203703703703294</v>
      </c>
      <c r="N15" s="41"/>
      <c r="O15" s="38">
        <v>3</v>
      </c>
      <c r="P15" s="39"/>
      <c r="Q15" s="41"/>
      <c r="R15" s="38"/>
      <c r="S15" s="39"/>
      <c r="T15" s="42"/>
      <c r="U15" s="37">
        <v>0.0116782407407407</v>
      </c>
      <c r="V15" s="37">
        <f>U15-U12</f>
        <v>0.0005324074074073998</v>
      </c>
    </row>
    <row r="16" spans="1:22" ht="33" customHeight="1">
      <c r="A16" s="21">
        <v>5</v>
      </c>
      <c r="B16" s="55">
        <v>26</v>
      </c>
      <c r="C16" s="56" t="s">
        <v>108</v>
      </c>
      <c r="D16" s="56" t="s">
        <v>87</v>
      </c>
      <c r="E16" s="33">
        <v>2005</v>
      </c>
      <c r="F16" s="33" t="s">
        <v>82</v>
      </c>
      <c r="G16" s="33" t="s">
        <v>103</v>
      </c>
      <c r="H16" s="37">
        <v>0.00421296296296296</v>
      </c>
      <c r="I16" s="38">
        <v>2</v>
      </c>
      <c r="J16" s="39">
        <f t="shared" si="0"/>
        <v>0.0006365740740740802</v>
      </c>
      <c r="K16" s="41">
        <v>0.00484953703703704</v>
      </c>
      <c r="L16" s="38">
        <v>11</v>
      </c>
      <c r="M16" s="39">
        <f t="shared" si="1"/>
        <v>0.00702546296296296</v>
      </c>
      <c r="N16" s="41"/>
      <c r="O16" s="38">
        <v>12</v>
      </c>
      <c r="P16" s="37"/>
      <c r="Q16" s="41"/>
      <c r="R16" s="38"/>
      <c r="S16" s="37"/>
      <c r="T16" s="42"/>
      <c r="U16" s="37">
        <v>0.011875</v>
      </c>
      <c r="V16" s="37">
        <f>U16-U12</f>
        <v>0.0007291666666667009</v>
      </c>
    </row>
    <row r="17" spans="1:22" ht="30" customHeight="1">
      <c r="A17" s="33">
        <v>6</v>
      </c>
      <c r="B17" s="34">
        <v>25</v>
      </c>
      <c r="C17" s="35" t="s">
        <v>109</v>
      </c>
      <c r="D17" s="35" t="s">
        <v>74</v>
      </c>
      <c r="E17" s="36">
        <v>2005</v>
      </c>
      <c r="F17" s="36" t="s">
        <v>82</v>
      </c>
      <c r="G17" s="36" t="s">
        <v>103</v>
      </c>
      <c r="H17" s="37">
        <v>0.00451388888888889</v>
      </c>
      <c r="I17" s="38">
        <v>11</v>
      </c>
      <c r="J17" s="39">
        <f t="shared" si="0"/>
        <v>0.0007291666666666696</v>
      </c>
      <c r="K17" s="41">
        <v>0.00524305555555556</v>
      </c>
      <c r="L17" s="38">
        <v>24</v>
      </c>
      <c r="M17" s="39">
        <f t="shared" si="1"/>
        <v>0.00671296296296294</v>
      </c>
      <c r="N17" s="41"/>
      <c r="O17" s="38">
        <v>5</v>
      </c>
      <c r="P17" s="39"/>
      <c r="Q17" s="41"/>
      <c r="R17" s="38"/>
      <c r="S17" s="39"/>
      <c r="T17" s="42"/>
      <c r="U17" s="37">
        <v>0.0119560185185185</v>
      </c>
      <c r="V17" s="37">
        <f>U17-U12</f>
        <v>0.0008101851851852002</v>
      </c>
    </row>
    <row r="18" spans="1:22" ht="15" customHeight="1">
      <c r="A18" s="21">
        <v>7</v>
      </c>
      <c r="B18" s="34">
        <v>9</v>
      </c>
      <c r="C18" s="95" t="s">
        <v>110</v>
      </c>
      <c r="D18" s="95" t="s">
        <v>85</v>
      </c>
      <c r="E18" s="34">
        <v>2003</v>
      </c>
      <c r="F18" s="36" t="s">
        <v>26</v>
      </c>
      <c r="G18" s="36" t="s">
        <v>27</v>
      </c>
      <c r="H18" s="37">
        <v>0.00431712962962963</v>
      </c>
      <c r="I18" s="38">
        <v>4</v>
      </c>
      <c r="J18" s="39">
        <f t="shared" si="0"/>
        <v>0.0006828703703703701</v>
      </c>
      <c r="K18" s="41">
        <v>0.005</v>
      </c>
      <c r="L18" s="38">
        <v>20</v>
      </c>
      <c r="M18" s="39">
        <f t="shared" si="1"/>
        <v>0.007002314814814801</v>
      </c>
      <c r="N18" s="41"/>
      <c r="O18" s="38">
        <v>10</v>
      </c>
      <c r="P18" s="39"/>
      <c r="Q18" s="41"/>
      <c r="R18" s="38"/>
      <c r="S18" s="39"/>
      <c r="T18" s="42"/>
      <c r="U18" s="37">
        <v>0.0120023148148148</v>
      </c>
      <c r="V18" s="37">
        <f>U18-U12</f>
        <v>0.0008564814814815015</v>
      </c>
    </row>
    <row r="19" spans="1:22" ht="15" customHeight="1">
      <c r="A19" s="33">
        <v>8</v>
      </c>
      <c r="B19" s="34">
        <v>4</v>
      </c>
      <c r="C19" s="95" t="s">
        <v>111</v>
      </c>
      <c r="D19" s="95" t="s">
        <v>112</v>
      </c>
      <c r="E19" s="34">
        <v>2005</v>
      </c>
      <c r="F19" s="34" t="s">
        <v>113</v>
      </c>
      <c r="G19" s="34"/>
      <c r="H19" s="37">
        <v>0.00443287037037037</v>
      </c>
      <c r="I19" s="38">
        <v>6</v>
      </c>
      <c r="J19" s="39">
        <f t="shared" si="0"/>
        <v>0.0007523148148148202</v>
      </c>
      <c r="K19" s="41">
        <v>0.00518518518518519</v>
      </c>
      <c r="L19" s="38">
        <v>26</v>
      </c>
      <c r="M19" s="39">
        <f t="shared" si="1"/>
        <v>0.00689814814814811</v>
      </c>
      <c r="N19" s="41"/>
      <c r="O19" s="38">
        <v>6</v>
      </c>
      <c r="P19" s="39"/>
      <c r="Q19" s="41"/>
      <c r="R19" s="38"/>
      <c r="S19" s="39"/>
      <c r="T19" s="42"/>
      <c r="U19" s="37">
        <v>0.0120833333333333</v>
      </c>
      <c r="V19" s="37">
        <f>U19-U12</f>
        <v>0.0009375000000000008</v>
      </c>
    </row>
    <row r="20" spans="1:22" ht="15" customHeight="1">
      <c r="A20" s="21">
        <v>9</v>
      </c>
      <c r="B20" s="34">
        <v>10</v>
      </c>
      <c r="C20" s="93" t="s">
        <v>114</v>
      </c>
      <c r="D20" s="93" t="s">
        <v>115</v>
      </c>
      <c r="E20" s="94">
        <v>2004</v>
      </c>
      <c r="F20" s="36" t="s">
        <v>26</v>
      </c>
      <c r="G20" s="36" t="s">
        <v>27</v>
      </c>
      <c r="H20" s="37">
        <v>0.00446759259259259</v>
      </c>
      <c r="I20" s="38">
        <v>8</v>
      </c>
      <c r="J20" s="39">
        <f t="shared" si="0"/>
        <v>0.0006712962962963</v>
      </c>
      <c r="K20" s="41">
        <v>0.00513888888888889</v>
      </c>
      <c r="L20" s="44">
        <v>17</v>
      </c>
      <c r="M20" s="39">
        <f t="shared" si="1"/>
        <v>0.00695601851851851</v>
      </c>
      <c r="N20" s="41"/>
      <c r="O20" s="38">
        <v>9</v>
      </c>
      <c r="P20" s="39"/>
      <c r="Q20" s="41"/>
      <c r="R20" s="38"/>
      <c r="S20" s="39"/>
      <c r="T20" s="42"/>
      <c r="U20" s="37">
        <v>0.0120949074074074</v>
      </c>
      <c r="V20" s="37">
        <f>U20-U12</f>
        <v>0.0009490740740741004</v>
      </c>
    </row>
    <row r="21" spans="1:22" ht="15" customHeight="1">
      <c r="A21" s="33">
        <v>10</v>
      </c>
      <c r="B21" s="34">
        <v>20</v>
      </c>
      <c r="C21" s="35" t="s">
        <v>116</v>
      </c>
      <c r="D21" s="35" t="s">
        <v>117</v>
      </c>
      <c r="E21" s="36">
        <v>2004</v>
      </c>
      <c r="F21" s="36" t="s">
        <v>26</v>
      </c>
      <c r="G21" s="36" t="s">
        <v>27</v>
      </c>
      <c r="H21" s="37">
        <v>0.00452546296296296</v>
      </c>
      <c r="I21" s="38">
        <v>12</v>
      </c>
      <c r="J21" s="39">
        <f t="shared" si="0"/>
        <v>0.0007523148148148194</v>
      </c>
      <c r="K21" s="41">
        <v>0.00527777777777778</v>
      </c>
      <c r="L21" s="38">
        <v>26</v>
      </c>
      <c r="M21" s="39">
        <f t="shared" si="1"/>
        <v>0.006932870370370321</v>
      </c>
      <c r="N21" s="41"/>
      <c r="O21" s="38">
        <v>7</v>
      </c>
      <c r="P21" s="39"/>
      <c r="Q21" s="41"/>
      <c r="R21" s="38"/>
      <c r="S21" s="39"/>
      <c r="T21" s="42"/>
      <c r="U21" s="37">
        <v>0.0122106481481481</v>
      </c>
      <c r="V21" s="37">
        <f>U21-U12</f>
        <v>0.0010648148148148014</v>
      </c>
    </row>
    <row r="22" spans="1:22" ht="29.25" customHeight="1">
      <c r="A22" s="21">
        <v>11</v>
      </c>
      <c r="B22" s="34">
        <v>24</v>
      </c>
      <c r="C22" s="35" t="s">
        <v>118</v>
      </c>
      <c r="D22" s="35" t="s">
        <v>119</v>
      </c>
      <c r="E22" s="36">
        <v>2004</v>
      </c>
      <c r="F22" s="36" t="s">
        <v>82</v>
      </c>
      <c r="G22" s="36" t="s">
        <v>103</v>
      </c>
      <c r="H22" s="37">
        <v>0.004375</v>
      </c>
      <c r="I22" s="38">
        <v>5</v>
      </c>
      <c r="J22" s="39">
        <f t="shared" si="0"/>
        <v>0.0007870370370370392</v>
      </c>
      <c r="K22" s="41">
        <v>0.00516203703703704</v>
      </c>
      <c r="L22" s="38">
        <v>30</v>
      </c>
      <c r="M22" s="39">
        <f t="shared" si="1"/>
        <v>0.007060185185185161</v>
      </c>
      <c r="N22" s="41"/>
      <c r="O22" s="38">
        <v>13</v>
      </c>
      <c r="P22" s="39"/>
      <c r="Q22" s="41"/>
      <c r="R22" s="38"/>
      <c r="S22" s="39"/>
      <c r="T22" s="42"/>
      <c r="U22" s="37">
        <v>0.0122222222222222</v>
      </c>
      <c r="V22" s="37">
        <f>U22-U12</f>
        <v>0.001076388888888901</v>
      </c>
    </row>
    <row r="23" spans="1:22" ht="30" customHeight="1">
      <c r="A23" s="33">
        <v>12</v>
      </c>
      <c r="B23" s="34">
        <v>28</v>
      </c>
      <c r="C23" s="35" t="s">
        <v>120</v>
      </c>
      <c r="D23" s="35" t="s">
        <v>85</v>
      </c>
      <c r="E23" s="36">
        <v>2005</v>
      </c>
      <c r="F23" s="36" t="s">
        <v>82</v>
      </c>
      <c r="G23" s="36" t="s">
        <v>103</v>
      </c>
      <c r="H23" s="37">
        <v>0.00478009259259259</v>
      </c>
      <c r="I23" s="38">
        <v>15</v>
      </c>
      <c r="J23" s="39">
        <f t="shared" si="0"/>
        <v>0.0004745370370370398</v>
      </c>
      <c r="K23" s="41">
        <v>0.00525462962962963</v>
      </c>
      <c r="L23" s="38">
        <v>2</v>
      </c>
      <c r="M23" s="39">
        <f t="shared" si="1"/>
        <v>0.007060185185185169</v>
      </c>
      <c r="N23" s="41"/>
      <c r="O23" s="38">
        <v>13</v>
      </c>
      <c r="P23" s="39"/>
      <c r="Q23" s="41"/>
      <c r="R23" s="38"/>
      <c r="S23" s="39"/>
      <c r="T23" s="42"/>
      <c r="U23" s="37">
        <v>0.0123148148148148</v>
      </c>
      <c r="V23" s="37">
        <f>U23-U12</f>
        <v>0.0011689814814815</v>
      </c>
    </row>
    <row r="24" spans="1:22" ht="15" customHeight="1">
      <c r="A24" s="21">
        <v>13</v>
      </c>
      <c r="B24" s="46">
        <v>46</v>
      </c>
      <c r="C24" s="47" t="s">
        <v>24</v>
      </c>
      <c r="D24" s="47" t="s">
        <v>25</v>
      </c>
      <c r="E24" s="48">
        <v>2007</v>
      </c>
      <c r="F24" s="48" t="s">
        <v>26</v>
      </c>
      <c r="G24" s="48" t="s">
        <v>27</v>
      </c>
      <c r="H24" s="49">
        <v>0.00484953703703704</v>
      </c>
      <c r="I24" s="50">
        <v>16</v>
      </c>
      <c r="J24" s="39">
        <f t="shared" si="0"/>
        <v>0.0005902777777777798</v>
      </c>
      <c r="K24" s="49">
        <v>0.00543981481481482</v>
      </c>
      <c r="L24" s="50">
        <v>5</v>
      </c>
      <c r="M24" s="39">
        <f t="shared" si="1"/>
        <v>0.007060185185185181</v>
      </c>
      <c r="N24" s="51"/>
      <c r="O24" s="50">
        <v>13</v>
      </c>
      <c r="P24" s="52"/>
      <c r="Q24" s="53"/>
      <c r="R24" s="50"/>
      <c r="S24" s="52"/>
      <c r="T24" s="54"/>
      <c r="U24" s="49">
        <v>0.0125</v>
      </c>
      <c r="V24" s="49">
        <f>U24-U12</f>
        <v>0.0013541666666667014</v>
      </c>
    </row>
    <row r="25" spans="1:22" ht="15" customHeight="1">
      <c r="A25" s="33">
        <v>14</v>
      </c>
      <c r="B25" s="34">
        <v>51</v>
      </c>
      <c r="C25" s="95" t="s">
        <v>134</v>
      </c>
      <c r="D25" s="95" t="s">
        <v>135</v>
      </c>
      <c r="E25" s="34">
        <v>2005</v>
      </c>
      <c r="F25" s="34" t="s">
        <v>136</v>
      </c>
      <c r="G25" s="34"/>
      <c r="H25" s="169">
        <v>0.00488425925925926</v>
      </c>
      <c r="I25" s="38">
        <v>19</v>
      </c>
      <c r="J25" s="39">
        <f t="shared" si="0"/>
        <v>0.0007986111111111102</v>
      </c>
      <c r="K25" s="41">
        <v>0.00568287037037037</v>
      </c>
      <c r="L25" s="44">
        <v>31</v>
      </c>
      <c r="M25" s="39">
        <f t="shared" si="1"/>
        <v>0.00693287037037033</v>
      </c>
      <c r="N25" s="41"/>
      <c r="O25" s="38">
        <v>7</v>
      </c>
      <c r="P25" s="39"/>
      <c r="Q25" s="41"/>
      <c r="R25" s="38"/>
      <c r="S25" s="39"/>
      <c r="T25" s="42"/>
      <c r="U25" s="37">
        <v>0.0126157407407407</v>
      </c>
      <c r="V25" s="37">
        <f>U25-U12</f>
        <v>0.0014699074074074007</v>
      </c>
    </row>
    <row r="26" spans="1:22" ht="15" customHeight="1">
      <c r="A26" s="21">
        <v>15</v>
      </c>
      <c r="B26" s="46">
        <v>7</v>
      </c>
      <c r="C26" s="185" t="s">
        <v>121</v>
      </c>
      <c r="D26" s="185" t="s">
        <v>87</v>
      </c>
      <c r="E26" s="171">
        <v>2005</v>
      </c>
      <c r="F26" s="48" t="s">
        <v>26</v>
      </c>
      <c r="G26" s="48"/>
      <c r="H26" s="49">
        <v>0.00475694444444444</v>
      </c>
      <c r="I26" s="50">
        <v>13</v>
      </c>
      <c r="J26" s="52">
        <f t="shared" si="0"/>
        <v>0.0006944444444444498</v>
      </c>
      <c r="K26" s="53">
        <v>0.00545138888888889</v>
      </c>
      <c r="L26" s="98">
        <v>22</v>
      </c>
      <c r="M26" s="52">
        <f t="shared" si="1"/>
        <v>0.00728009259259261</v>
      </c>
      <c r="N26" s="53"/>
      <c r="O26" s="50">
        <v>17</v>
      </c>
      <c r="P26" s="52"/>
      <c r="Q26" s="53"/>
      <c r="R26" s="50"/>
      <c r="S26" s="52"/>
      <c r="T26" s="54"/>
      <c r="U26" s="49">
        <v>0.0127314814814815</v>
      </c>
      <c r="V26" s="49">
        <f>U26-U12</f>
        <v>0.0015856481481482006</v>
      </c>
    </row>
    <row r="27" spans="1:22" ht="15" customHeight="1">
      <c r="A27" s="33">
        <v>16</v>
      </c>
      <c r="B27" s="34">
        <v>5</v>
      </c>
      <c r="C27" s="35" t="s">
        <v>122</v>
      </c>
      <c r="D27" s="35" t="s">
        <v>123</v>
      </c>
      <c r="E27" s="36">
        <v>2003</v>
      </c>
      <c r="F27" s="36" t="s">
        <v>26</v>
      </c>
      <c r="G27" s="36"/>
      <c r="H27" s="37">
        <v>0.00476851851851852</v>
      </c>
      <c r="I27" s="38">
        <v>14</v>
      </c>
      <c r="J27" s="39">
        <f t="shared" si="0"/>
        <v>0.0006828703703703701</v>
      </c>
      <c r="K27" s="41">
        <v>0.00545138888888889</v>
      </c>
      <c r="L27" s="38">
        <v>20</v>
      </c>
      <c r="M27" s="39">
        <f t="shared" si="1"/>
        <v>0.007511574074074111</v>
      </c>
      <c r="N27" s="41"/>
      <c r="O27" s="38">
        <v>19</v>
      </c>
      <c r="P27" s="39"/>
      <c r="Q27" s="41"/>
      <c r="R27" s="38"/>
      <c r="S27" s="39"/>
      <c r="T27" s="42"/>
      <c r="U27" s="37">
        <v>0.012962962962963</v>
      </c>
      <c r="V27" s="37">
        <f>U27-U12</f>
        <v>0.0018171296296297015</v>
      </c>
    </row>
    <row r="28" spans="1:22" ht="15" customHeight="1">
      <c r="A28" s="21">
        <v>17</v>
      </c>
      <c r="B28" s="33">
        <v>17</v>
      </c>
      <c r="C28" s="35" t="s">
        <v>71</v>
      </c>
      <c r="D28" s="35" t="s">
        <v>72</v>
      </c>
      <c r="E28" s="36">
        <v>2007</v>
      </c>
      <c r="F28" s="36" t="s">
        <v>26</v>
      </c>
      <c r="G28" s="36" t="s">
        <v>27</v>
      </c>
      <c r="H28" s="37">
        <v>0.00489583333333333</v>
      </c>
      <c r="I28" s="38">
        <v>20</v>
      </c>
      <c r="J28" s="37">
        <f t="shared" si="0"/>
        <v>0.0010300925925925998</v>
      </c>
      <c r="K28" s="41">
        <v>0.00592592592592593</v>
      </c>
      <c r="L28" s="38">
        <v>40</v>
      </c>
      <c r="M28" s="37">
        <f t="shared" si="1"/>
        <v>0.00716435185185187</v>
      </c>
      <c r="N28" s="41"/>
      <c r="O28" s="38">
        <v>16</v>
      </c>
      <c r="P28" s="37"/>
      <c r="Q28" s="41"/>
      <c r="R28" s="38"/>
      <c r="S28" s="37"/>
      <c r="T28" s="42"/>
      <c r="U28" s="37">
        <v>0.0130902777777778</v>
      </c>
      <c r="V28" s="37">
        <f>U28-U12</f>
        <v>0.0019444444444445003</v>
      </c>
    </row>
    <row r="29" spans="1:22" ht="15" customHeight="1">
      <c r="A29" s="33">
        <v>18</v>
      </c>
      <c r="B29" s="34">
        <v>13</v>
      </c>
      <c r="C29" s="99" t="s">
        <v>124</v>
      </c>
      <c r="D29" s="99" t="s">
        <v>74</v>
      </c>
      <c r="E29" s="100">
        <v>2003</v>
      </c>
      <c r="F29" s="36" t="s">
        <v>26</v>
      </c>
      <c r="G29" s="36" t="s">
        <v>27</v>
      </c>
      <c r="H29" s="37">
        <v>0.00486111111111111</v>
      </c>
      <c r="I29" s="38">
        <v>17</v>
      </c>
      <c r="J29" s="39">
        <f t="shared" si="0"/>
        <v>0.0006481481481481494</v>
      </c>
      <c r="K29" s="41">
        <v>0.00550925925925926</v>
      </c>
      <c r="L29" s="38">
        <v>15</v>
      </c>
      <c r="M29" s="39">
        <f t="shared" si="1"/>
        <v>0.0076851851851851396</v>
      </c>
      <c r="N29" s="41"/>
      <c r="O29" s="38">
        <v>24</v>
      </c>
      <c r="P29" s="39"/>
      <c r="Q29" s="41"/>
      <c r="R29" s="38"/>
      <c r="S29" s="39"/>
      <c r="T29" s="42"/>
      <c r="U29" s="37">
        <v>0.0131944444444444</v>
      </c>
      <c r="V29" s="37">
        <f>U29-U12</f>
        <v>0.0020486111111111</v>
      </c>
    </row>
    <row r="30" spans="1:22" ht="15" customHeight="1">
      <c r="A30" s="21">
        <v>19</v>
      </c>
      <c r="B30" s="34">
        <v>50</v>
      </c>
      <c r="C30" s="35" t="s">
        <v>28</v>
      </c>
      <c r="D30" s="35" t="s">
        <v>29</v>
      </c>
      <c r="E30" s="36">
        <v>2007</v>
      </c>
      <c r="F30" s="36" t="s">
        <v>26</v>
      </c>
      <c r="G30" s="36" t="s">
        <v>27</v>
      </c>
      <c r="H30" s="37">
        <v>0.00519675925925926</v>
      </c>
      <c r="I30" s="38">
        <v>29</v>
      </c>
      <c r="J30" s="39">
        <f t="shared" si="0"/>
        <v>0.0005324074074074094</v>
      </c>
      <c r="K30" s="37">
        <v>0.00572916666666667</v>
      </c>
      <c r="L30" s="38">
        <v>3</v>
      </c>
      <c r="M30" s="39">
        <f t="shared" si="1"/>
        <v>0.0075462962962963296</v>
      </c>
      <c r="N30" s="40"/>
      <c r="O30" s="38">
        <v>21</v>
      </c>
      <c r="P30" s="39"/>
      <c r="Q30" s="41"/>
      <c r="R30" s="38"/>
      <c r="S30" s="39"/>
      <c r="T30" s="42"/>
      <c r="U30" s="37">
        <v>0.013275462962963</v>
      </c>
      <c r="V30" s="37">
        <f>U30-U12</f>
        <v>0.0021296296296297</v>
      </c>
    </row>
    <row r="31" spans="1:22" ht="15" customHeight="1">
      <c r="A31" s="33">
        <v>20</v>
      </c>
      <c r="B31" s="33">
        <v>18</v>
      </c>
      <c r="C31" s="35" t="s">
        <v>73</v>
      </c>
      <c r="D31" s="35" t="s">
        <v>74</v>
      </c>
      <c r="E31" s="36">
        <v>2007</v>
      </c>
      <c r="F31" s="36" t="s">
        <v>26</v>
      </c>
      <c r="G31" s="36" t="s">
        <v>27</v>
      </c>
      <c r="H31" s="37">
        <v>0.00508101851851852</v>
      </c>
      <c r="I31" s="38">
        <v>24</v>
      </c>
      <c r="J31" s="37">
        <f t="shared" si="0"/>
        <v>0.0005902777777777798</v>
      </c>
      <c r="K31" s="41">
        <v>0.0056712962962963</v>
      </c>
      <c r="L31" s="38">
        <v>5</v>
      </c>
      <c r="M31" s="37">
        <f t="shared" si="1"/>
        <v>0.007638888888888899</v>
      </c>
      <c r="N31" s="41"/>
      <c r="O31" s="38">
        <v>23</v>
      </c>
      <c r="P31" s="37"/>
      <c r="Q31" s="41"/>
      <c r="R31" s="38"/>
      <c r="S31" s="37"/>
      <c r="T31" s="42"/>
      <c r="U31" s="37">
        <v>0.0133101851851852</v>
      </c>
      <c r="V31" s="37">
        <f>U31-U12</f>
        <v>0.0021643518518519</v>
      </c>
    </row>
    <row r="32" spans="1:22" ht="15" customHeight="1">
      <c r="A32" s="21">
        <v>21</v>
      </c>
      <c r="B32" s="34">
        <v>45</v>
      </c>
      <c r="C32" s="35" t="s">
        <v>30</v>
      </c>
      <c r="D32" s="35" t="s">
        <v>31</v>
      </c>
      <c r="E32" s="36">
        <v>2007</v>
      </c>
      <c r="F32" s="36" t="s">
        <v>26</v>
      </c>
      <c r="G32" s="36" t="s">
        <v>27</v>
      </c>
      <c r="H32" s="37">
        <v>0.00520833333333333</v>
      </c>
      <c r="I32" s="38">
        <v>31</v>
      </c>
      <c r="J32" s="39">
        <f t="shared" si="0"/>
        <v>0.0007523148148148202</v>
      </c>
      <c r="K32" s="37">
        <v>0.00596064814814815</v>
      </c>
      <c r="L32" s="38">
        <v>26</v>
      </c>
      <c r="M32" s="39">
        <f t="shared" si="1"/>
        <v>0.007395833333333351</v>
      </c>
      <c r="N32" s="40"/>
      <c r="O32" s="38">
        <v>18</v>
      </c>
      <c r="P32" s="39"/>
      <c r="Q32" s="41"/>
      <c r="R32" s="38"/>
      <c r="S32" s="39"/>
      <c r="T32" s="42"/>
      <c r="U32" s="37">
        <v>0.0133564814814815</v>
      </c>
      <c r="V32" s="37">
        <f>U32-U12</f>
        <v>0.002210648148148201</v>
      </c>
    </row>
    <row r="33" spans="1:22" ht="15" customHeight="1">
      <c r="A33" s="33">
        <v>22</v>
      </c>
      <c r="B33" s="33">
        <v>12</v>
      </c>
      <c r="C33" s="35" t="s">
        <v>75</v>
      </c>
      <c r="D33" s="35" t="s">
        <v>76</v>
      </c>
      <c r="E33" s="36">
        <v>2006</v>
      </c>
      <c r="F33" s="36" t="s">
        <v>26</v>
      </c>
      <c r="G33" s="36" t="s">
        <v>27</v>
      </c>
      <c r="H33" s="37">
        <v>0.00449074074074074</v>
      </c>
      <c r="I33" s="38">
        <v>9</v>
      </c>
      <c r="J33" s="37">
        <f t="shared" si="0"/>
        <v>0.0020949074074074108</v>
      </c>
      <c r="K33" s="41">
        <v>0.00658564814814815</v>
      </c>
      <c r="L33" s="38">
        <v>48</v>
      </c>
      <c r="M33" s="37">
        <f t="shared" si="1"/>
        <v>0.00701388888888885</v>
      </c>
      <c r="N33" s="41"/>
      <c r="O33" s="38">
        <v>11</v>
      </c>
      <c r="P33" s="37"/>
      <c r="Q33" s="41"/>
      <c r="R33" s="38"/>
      <c r="S33" s="37"/>
      <c r="T33" s="42"/>
      <c r="U33" s="37">
        <v>0.013599537037037</v>
      </c>
      <c r="V33" s="37">
        <f>U33-U12</f>
        <v>0.002453703703703701</v>
      </c>
    </row>
    <row r="34" spans="1:22" ht="15" customHeight="1">
      <c r="A34" s="21">
        <v>23</v>
      </c>
      <c r="B34" s="34">
        <v>43</v>
      </c>
      <c r="C34" s="35" t="s">
        <v>24</v>
      </c>
      <c r="D34" s="35" t="s">
        <v>32</v>
      </c>
      <c r="E34" s="36">
        <v>2006</v>
      </c>
      <c r="F34" s="36" t="s">
        <v>26</v>
      </c>
      <c r="G34" s="36" t="s">
        <v>27</v>
      </c>
      <c r="H34" s="37">
        <v>0.00552083333333333</v>
      </c>
      <c r="I34" s="38">
        <v>41</v>
      </c>
      <c r="J34" s="39">
        <f t="shared" si="0"/>
        <v>0.0005902777777777798</v>
      </c>
      <c r="K34" s="37">
        <v>0.00611111111111111</v>
      </c>
      <c r="L34" s="38">
        <v>5</v>
      </c>
      <c r="M34" s="39">
        <f t="shared" si="1"/>
        <v>0.00751157407407409</v>
      </c>
      <c r="N34" s="40"/>
      <c r="O34" s="38">
        <v>19</v>
      </c>
      <c r="P34" s="39"/>
      <c r="Q34" s="41"/>
      <c r="R34" s="38"/>
      <c r="S34" s="39"/>
      <c r="T34" s="42"/>
      <c r="U34" s="37">
        <v>0.0136226851851852</v>
      </c>
      <c r="V34" s="37">
        <f>U34-U12</f>
        <v>0.0024768518518519</v>
      </c>
    </row>
    <row r="35" spans="1:22" ht="15" customHeight="1">
      <c r="A35" s="33">
        <v>24</v>
      </c>
      <c r="B35" s="34">
        <v>52</v>
      </c>
      <c r="C35" s="35" t="s">
        <v>33</v>
      </c>
      <c r="D35" s="35" t="s">
        <v>34</v>
      </c>
      <c r="E35" s="36">
        <v>2006</v>
      </c>
      <c r="F35" s="36" t="s">
        <v>26</v>
      </c>
      <c r="G35" s="36" t="s">
        <v>27</v>
      </c>
      <c r="H35" s="37">
        <v>0.00506944444444444</v>
      </c>
      <c r="I35" s="38">
        <v>23</v>
      </c>
      <c r="J35" s="39">
        <f t="shared" si="0"/>
        <v>0.0005902777777777798</v>
      </c>
      <c r="K35" s="37">
        <v>0.00565972222222222</v>
      </c>
      <c r="L35" s="38">
        <v>5</v>
      </c>
      <c r="M35" s="39">
        <f t="shared" si="1"/>
        <v>0.008009259259259282</v>
      </c>
      <c r="N35" s="40"/>
      <c r="O35" s="38">
        <v>30</v>
      </c>
      <c r="P35" s="39"/>
      <c r="Q35" s="41"/>
      <c r="R35" s="38"/>
      <c r="S35" s="39"/>
      <c r="T35" s="42"/>
      <c r="U35" s="37">
        <v>0.0136689814814815</v>
      </c>
      <c r="V35" s="37">
        <f>U35-U12</f>
        <v>0.0025231481481482014</v>
      </c>
    </row>
    <row r="36" spans="1:22" ht="15" customHeight="1">
      <c r="A36" s="21">
        <v>25</v>
      </c>
      <c r="B36" s="34">
        <v>47</v>
      </c>
      <c r="C36" s="35" t="s">
        <v>35</v>
      </c>
      <c r="D36" s="35" t="s">
        <v>36</v>
      </c>
      <c r="E36" s="36">
        <v>2007</v>
      </c>
      <c r="F36" s="36" t="s">
        <v>26</v>
      </c>
      <c r="G36" s="36" t="s">
        <v>27</v>
      </c>
      <c r="H36" s="37">
        <v>0.00519675925925926</v>
      </c>
      <c r="I36" s="38">
        <v>29</v>
      </c>
      <c r="J36" s="39">
        <f t="shared" si="0"/>
        <v>0.0009722222222222198</v>
      </c>
      <c r="K36" s="37">
        <v>0.00616898148148148</v>
      </c>
      <c r="L36" s="38">
        <v>39</v>
      </c>
      <c r="M36" s="39">
        <f t="shared" si="1"/>
        <v>0.00756944444444442</v>
      </c>
      <c r="N36" s="40"/>
      <c r="O36" s="38">
        <v>22</v>
      </c>
      <c r="P36" s="39"/>
      <c r="Q36" s="41"/>
      <c r="R36" s="38"/>
      <c r="S36" s="39"/>
      <c r="T36" s="42"/>
      <c r="U36" s="37">
        <v>0.0137384259259259</v>
      </c>
      <c r="V36" s="37">
        <f>U36-U12</f>
        <v>0.002592592592592601</v>
      </c>
    </row>
    <row r="37" spans="1:22" ht="15" customHeight="1">
      <c r="A37" s="33">
        <v>26</v>
      </c>
      <c r="B37" s="46">
        <v>44</v>
      </c>
      <c r="C37" s="47" t="s">
        <v>37</v>
      </c>
      <c r="D37" s="47" t="s">
        <v>38</v>
      </c>
      <c r="E37" s="48">
        <v>2007</v>
      </c>
      <c r="F37" s="48" t="s">
        <v>26</v>
      </c>
      <c r="G37" s="48" t="s">
        <v>27</v>
      </c>
      <c r="H37" s="49">
        <v>0.00497685185185185</v>
      </c>
      <c r="I37" s="50">
        <v>21</v>
      </c>
      <c r="J37" s="39">
        <f t="shared" si="0"/>
        <v>0.00105324074074074</v>
      </c>
      <c r="K37" s="49">
        <v>0.00603009259259259</v>
      </c>
      <c r="L37" s="50">
        <v>41</v>
      </c>
      <c r="M37" s="39">
        <f t="shared" si="1"/>
        <v>0.0077893518518518095</v>
      </c>
      <c r="N37" s="51"/>
      <c r="O37" s="50">
        <v>26</v>
      </c>
      <c r="P37" s="52"/>
      <c r="Q37" s="53"/>
      <c r="R37" s="50"/>
      <c r="S37" s="52"/>
      <c r="T37" s="54"/>
      <c r="U37" s="49">
        <v>0.0138194444444444</v>
      </c>
      <c r="V37" s="49">
        <f>U37-U12</f>
        <v>0.0026736111111111006</v>
      </c>
    </row>
    <row r="38" spans="1:22" ht="15" customHeight="1">
      <c r="A38" s="21">
        <v>27</v>
      </c>
      <c r="B38" s="33">
        <v>16</v>
      </c>
      <c r="C38" s="35" t="s">
        <v>77</v>
      </c>
      <c r="D38" s="35" t="s">
        <v>78</v>
      </c>
      <c r="E38" s="36">
        <v>2006</v>
      </c>
      <c r="F38" s="36" t="s">
        <v>26</v>
      </c>
      <c r="G38" s="36" t="s">
        <v>27</v>
      </c>
      <c r="H38" s="37">
        <v>0.00546296296296296</v>
      </c>
      <c r="I38" s="38">
        <v>36</v>
      </c>
      <c r="J38" s="37">
        <f t="shared" si="0"/>
        <v>0.0006365740740740793</v>
      </c>
      <c r="K38" s="41">
        <v>0.00609953703703704</v>
      </c>
      <c r="L38" s="38">
        <v>11</v>
      </c>
      <c r="M38" s="37">
        <f t="shared" si="1"/>
        <v>0.007789351851851861</v>
      </c>
      <c r="N38" s="41"/>
      <c r="O38" s="38">
        <v>26</v>
      </c>
      <c r="P38" s="37"/>
      <c r="Q38" s="41"/>
      <c r="R38" s="38"/>
      <c r="S38" s="37"/>
      <c r="T38" s="42"/>
      <c r="U38" s="37">
        <v>0.0138888888888889</v>
      </c>
      <c r="V38" s="37">
        <f>U38-U12</f>
        <v>0.002743055555555601</v>
      </c>
    </row>
    <row r="39" spans="1:22" ht="15" customHeight="1">
      <c r="A39" s="33">
        <v>28</v>
      </c>
      <c r="B39" s="34">
        <v>15</v>
      </c>
      <c r="C39" s="35" t="s">
        <v>125</v>
      </c>
      <c r="D39" s="35" t="s">
        <v>85</v>
      </c>
      <c r="E39" s="36">
        <v>2005</v>
      </c>
      <c r="F39" s="36" t="s">
        <v>26</v>
      </c>
      <c r="G39" s="36" t="s">
        <v>27</v>
      </c>
      <c r="H39" s="37">
        <v>0.00534722222222222</v>
      </c>
      <c r="I39" s="38">
        <v>33</v>
      </c>
      <c r="J39" s="39">
        <f t="shared" si="0"/>
        <v>0.0007986111111111102</v>
      </c>
      <c r="K39" s="41">
        <v>0.00614583333333333</v>
      </c>
      <c r="L39" s="38">
        <v>31</v>
      </c>
      <c r="M39" s="39">
        <f t="shared" si="1"/>
        <v>0.007835648148148168</v>
      </c>
      <c r="N39" s="41"/>
      <c r="O39" s="38">
        <v>28</v>
      </c>
      <c r="P39" s="39"/>
      <c r="Q39" s="41"/>
      <c r="R39" s="38"/>
      <c r="S39" s="39"/>
      <c r="T39" s="42"/>
      <c r="U39" s="37">
        <v>0.0139814814814815</v>
      </c>
      <c r="V39" s="37">
        <f>U39-U12</f>
        <v>0.0028356481481482</v>
      </c>
    </row>
    <row r="40" spans="1:22" ht="15" customHeight="1">
      <c r="A40" s="21">
        <v>29</v>
      </c>
      <c r="B40" s="22">
        <v>53</v>
      </c>
      <c r="C40" s="23" t="s">
        <v>39</v>
      </c>
      <c r="D40" s="23" t="s">
        <v>40</v>
      </c>
      <c r="E40" s="24">
        <v>2007</v>
      </c>
      <c r="F40" s="24" t="s">
        <v>26</v>
      </c>
      <c r="G40" s="24" t="s">
        <v>27</v>
      </c>
      <c r="H40" s="25">
        <v>0.00521990740740741</v>
      </c>
      <c r="I40" s="26">
        <v>32</v>
      </c>
      <c r="J40" s="27">
        <f t="shared" si="0"/>
        <v>0.0006018518518518499</v>
      </c>
      <c r="K40" s="25">
        <v>0.00582175925925926</v>
      </c>
      <c r="L40" s="26">
        <v>9</v>
      </c>
      <c r="M40" s="27">
        <f t="shared" si="1"/>
        <v>0.008402777777777742</v>
      </c>
      <c r="N40" s="28"/>
      <c r="O40" s="26">
        <v>35</v>
      </c>
      <c r="P40" s="27"/>
      <c r="Q40" s="29"/>
      <c r="R40" s="26"/>
      <c r="S40" s="27"/>
      <c r="T40" s="30"/>
      <c r="U40" s="25">
        <v>0.014224537037037</v>
      </c>
      <c r="V40" s="25">
        <f>U40-U12</f>
        <v>0.0030787037037037016</v>
      </c>
    </row>
    <row r="41" spans="1:22" ht="15" customHeight="1">
      <c r="A41" s="33">
        <v>30</v>
      </c>
      <c r="B41" s="33">
        <v>8</v>
      </c>
      <c r="C41" s="60" t="s">
        <v>79</v>
      </c>
      <c r="D41" s="60" t="s">
        <v>80</v>
      </c>
      <c r="E41" s="61">
        <v>2007</v>
      </c>
      <c r="F41" s="33" t="s">
        <v>26</v>
      </c>
      <c r="G41" s="55"/>
      <c r="H41" s="37">
        <v>0.00549768518518519</v>
      </c>
      <c r="I41" s="38">
        <v>38</v>
      </c>
      <c r="J41" s="25">
        <f t="shared" si="0"/>
        <v>0.00105324074074074</v>
      </c>
      <c r="K41" s="41">
        <v>0.00655092592592593</v>
      </c>
      <c r="L41" s="38">
        <v>41</v>
      </c>
      <c r="M41" s="25">
        <f t="shared" si="1"/>
        <v>0.007685185185185171</v>
      </c>
      <c r="N41" s="41"/>
      <c r="O41" s="38">
        <v>24</v>
      </c>
      <c r="P41" s="37"/>
      <c r="Q41" s="41"/>
      <c r="R41" s="38"/>
      <c r="S41" s="37"/>
      <c r="T41" s="42"/>
      <c r="U41" s="37">
        <v>0.0142361111111111</v>
      </c>
      <c r="V41" s="37">
        <f>U41-U12</f>
        <v>0.003090277777777801</v>
      </c>
    </row>
    <row r="42" spans="1:22" ht="15" customHeight="1">
      <c r="A42" s="21">
        <v>31</v>
      </c>
      <c r="B42" s="34">
        <v>42</v>
      </c>
      <c r="C42" s="35" t="s">
        <v>41</v>
      </c>
      <c r="D42" s="35" t="s">
        <v>42</v>
      </c>
      <c r="E42" s="36">
        <v>2006</v>
      </c>
      <c r="F42" s="36" t="s">
        <v>26</v>
      </c>
      <c r="G42" s="36" t="s">
        <v>27</v>
      </c>
      <c r="H42" s="37">
        <v>0.00540509259259259</v>
      </c>
      <c r="I42" s="38">
        <v>34</v>
      </c>
      <c r="J42" s="27">
        <f t="shared" si="0"/>
        <v>0.0009375</v>
      </c>
      <c r="K42" s="37">
        <v>0.00634259259259259</v>
      </c>
      <c r="L42" s="38">
        <v>37</v>
      </c>
      <c r="M42" s="27">
        <f t="shared" si="1"/>
        <v>0.007928240740740711</v>
      </c>
      <c r="N42" s="40"/>
      <c r="O42" s="38">
        <v>29</v>
      </c>
      <c r="P42" s="39"/>
      <c r="Q42" s="41"/>
      <c r="R42" s="38"/>
      <c r="S42" s="39"/>
      <c r="T42" s="42"/>
      <c r="U42" s="37">
        <v>0.0142708333333333</v>
      </c>
      <c r="V42" s="37">
        <f>U42-U12</f>
        <v>0.003125000000000001</v>
      </c>
    </row>
    <row r="43" spans="1:22" ht="30" customHeight="1">
      <c r="A43" s="33">
        <v>32</v>
      </c>
      <c r="B43" s="33">
        <v>29</v>
      </c>
      <c r="C43" s="35" t="s">
        <v>81</v>
      </c>
      <c r="D43" s="35" t="s">
        <v>74</v>
      </c>
      <c r="E43" s="36">
        <v>2007</v>
      </c>
      <c r="F43" s="36" t="s">
        <v>82</v>
      </c>
      <c r="G43" s="36" t="s">
        <v>83</v>
      </c>
      <c r="H43" s="37">
        <v>0.00511574074074074</v>
      </c>
      <c r="I43" s="38">
        <v>25</v>
      </c>
      <c r="J43" s="25">
        <f t="shared" si="0"/>
        <v>0.0008912037037036996</v>
      </c>
      <c r="K43" s="41">
        <v>0.00600694444444444</v>
      </c>
      <c r="L43" s="38">
        <v>34</v>
      </c>
      <c r="M43" s="25">
        <f t="shared" si="1"/>
        <v>0.00835648148148146</v>
      </c>
      <c r="N43" s="41"/>
      <c r="O43" s="38">
        <v>34</v>
      </c>
      <c r="P43" s="37"/>
      <c r="Q43" s="41"/>
      <c r="R43" s="38"/>
      <c r="S43" s="37"/>
      <c r="T43" s="42"/>
      <c r="U43" s="37">
        <v>0.0143634259259259</v>
      </c>
      <c r="V43" s="37">
        <f>U43-U12</f>
        <v>0.0032175925925926</v>
      </c>
    </row>
    <row r="44" spans="1:22" ht="15" customHeight="1">
      <c r="A44" s="21">
        <v>33</v>
      </c>
      <c r="B44" s="34">
        <v>39</v>
      </c>
      <c r="C44" s="35" t="s">
        <v>43</v>
      </c>
      <c r="D44" s="35" t="s">
        <v>44</v>
      </c>
      <c r="E44" s="36">
        <v>2006</v>
      </c>
      <c r="F44" s="36" t="s">
        <v>26</v>
      </c>
      <c r="G44" s="36" t="s">
        <v>27</v>
      </c>
      <c r="H44" s="37">
        <v>0.00550925925925926</v>
      </c>
      <c r="I44" s="38">
        <v>40</v>
      </c>
      <c r="J44" s="27">
        <f t="shared" si="0"/>
        <v>0.0006712962962963</v>
      </c>
      <c r="K44" s="37">
        <v>0.00618055555555556</v>
      </c>
      <c r="L44" s="38">
        <v>17</v>
      </c>
      <c r="M44" s="27">
        <f t="shared" si="1"/>
        <v>0.008217592592592641</v>
      </c>
      <c r="N44" s="40"/>
      <c r="O44" s="38">
        <v>31</v>
      </c>
      <c r="P44" s="39"/>
      <c r="Q44" s="41"/>
      <c r="R44" s="38"/>
      <c r="S44" s="39"/>
      <c r="T44" s="42"/>
      <c r="U44" s="37">
        <v>0.0143981481481482</v>
      </c>
      <c r="V44" s="37">
        <f>U44-U12</f>
        <v>0.0032523148148149005</v>
      </c>
    </row>
    <row r="45" spans="1:22" ht="15" customHeight="1">
      <c r="A45" s="33">
        <v>34</v>
      </c>
      <c r="B45" s="34">
        <v>21</v>
      </c>
      <c r="C45" s="35" t="s">
        <v>126</v>
      </c>
      <c r="D45" s="35" t="s">
        <v>100</v>
      </c>
      <c r="E45" s="36">
        <v>2004</v>
      </c>
      <c r="F45" s="36" t="s">
        <v>26</v>
      </c>
      <c r="G45" s="36" t="s">
        <v>27</v>
      </c>
      <c r="H45" s="37">
        <v>0.0055787037037037</v>
      </c>
      <c r="I45" s="38">
        <v>42</v>
      </c>
      <c r="J45" s="27">
        <f t="shared" si="0"/>
        <v>0.0006597222222222299</v>
      </c>
      <c r="K45" s="41">
        <v>0.00623842592592593</v>
      </c>
      <c r="L45" s="38">
        <v>16</v>
      </c>
      <c r="M45" s="27">
        <f t="shared" si="1"/>
        <v>0.00821759259259257</v>
      </c>
      <c r="N45" s="41"/>
      <c r="O45" s="38">
        <v>31</v>
      </c>
      <c r="P45" s="39"/>
      <c r="Q45" s="41"/>
      <c r="R45" s="38"/>
      <c r="S45" s="39"/>
      <c r="T45" s="42"/>
      <c r="U45" s="37">
        <v>0.0144560185185185</v>
      </c>
      <c r="V45" s="37">
        <f>U45-U12</f>
        <v>0.0033101851851852007</v>
      </c>
    </row>
    <row r="46" spans="1:22" ht="30" customHeight="1">
      <c r="A46" s="21">
        <v>35</v>
      </c>
      <c r="B46" s="33">
        <v>3</v>
      </c>
      <c r="C46" s="35" t="s">
        <v>84</v>
      </c>
      <c r="D46" s="35" t="s">
        <v>85</v>
      </c>
      <c r="E46" s="36">
        <v>2006</v>
      </c>
      <c r="F46" s="36" t="s">
        <v>82</v>
      </c>
      <c r="G46" s="36" t="s">
        <v>83</v>
      </c>
      <c r="H46" s="37">
        <v>0.00487268518518519</v>
      </c>
      <c r="I46" s="38">
        <v>18</v>
      </c>
      <c r="J46" s="25">
        <f t="shared" si="0"/>
        <v>0.00133101851851851</v>
      </c>
      <c r="K46" s="41">
        <v>0.0062037037037037</v>
      </c>
      <c r="L46" s="38">
        <v>45</v>
      </c>
      <c r="M46" s="25">
        <f t="shared" si="1"/>
        <v>0.008483796296296298</v>
      </c>
      <c r="N46" s="41"/>
      <c r="O46" s="38">
        <v>36</v>
      </c>
      <c r="P46" s="37"/>
      <c r="Q46" s="41"/>
      <c r="R46" s="38"/>
      <c r="S46" s="37"/>
      <c r="T46" s="42"/>
      <c r="U46" s="37">
        <v>0.0146875</v>
      </c>
      <c r="V46" s="37">
        <f>U46-U12</f>
        <v>0.0035416666666667</v>
      </c>
    </row>
    <row r="47" spans="1:22" ht="15" customHeight="1">
      <c r="A47" s="33">
        <v>36</v>
      </c>
      <c r="B47" s="33">
        <v>19</v>
      </c>
      <c r="C47" s="35" t="s">
        <v>86</v>
      </c>
      <c r="D47" s="35" t="s">
        <v>87</v>
      </c>
      <c r="E47" s="36">
        <v>2007</v>
      </c>
      <c r="F47" s="36" t="s">
        <v>26</v>
      </c>
      <c r="G47" s="36" t="s">
        <v>27</v>
      </c>
      <c r="H47" s="37">
        <v>0.00570601851851852</v>
      </c>
      <c r="I47" s="38">
        <v>44</v>
      </c>
      <c r="J47" s="25">
        <f t="shared" si="0"/>
        <v>0.0009027777777777801</v>
      </c>
      <c r="K47" s="41">
        <v>0.0066087962962963</v>
      </c>
      <c r="L47" s="38">
        <v>35</v>
      </c>
      <c r="M47" s="25">
        <f t="shared" si="1"/>
        <v>0.0082638888888889</v>
      </c>
      <c r="N47" s="41"/>
      <c r="O47" s="38">
        <v>33</v>
      </c>
      <c r="P47" s="37"/>
      <c r="Q47" s="41"/>
      <c r="R47" s="38"/>
      <c r="S47" s="37"/>
      <c r="T47" s="42"/>
      <c r="U47" s="37">
        <v>0.0148726851851852</v>
      </c>
      <c r="V47" s="37">
        <f>U47-U12</f>
        <v>0.0037268518518519013</v>
      </c>
    </row>
    <row r="48" spans="1:22" ht="15" customHeight="1">
      <c r="A48" s="21">
        <v>37</v>
      </c>
      <c r="B48" s="34">
        <v>54</v>
      </c>
      <c r="C48" s="35" t="s">
        <v>45</v>
      </c>
      <c r="D48" s="35" t="s">
        <v>46</v>
      </c>
      <c r="E48" s="36">
        <v>2007</v>
      </c>
      <c r="F48" s="36" t="s">
        <v>26</v>
      </c>
      <c r="G48" s="36" t="s">
        <v>27</v>
      </c>
      <c r="H48" s="37">
        <v>0.00572916666666667</v>
      </c>
      <c r="I48" s="38">
        <v>46</v>
      </c>
      <c r="J48" s="27">
        <f t="shared" si="0"/>
        <v>0.00061342592592592</v>
      </c>
      <c r="K48" s="37">
        <v>0.00634259259259259</v>
      </c>
      <c r="L48" s="38">
        <v>10</v>
      </c>
      <c r="M48" s="27">
        <f t="shared" si="1"/>
        <v>0.008587962962963009</v>
      </c>
      <c r="N48" s="40"/>
      <c r="O48" s="38">
        <v>38</v>
      </c>
      <c r="P48" s="39"/>
      <c r="Q48" s="41"/>
      <c r="R48" s="38"/>
      <c r="S48" s="39"/>
      <c r="T48" s="42"/>
      <c r="U48" s="37">
        <v>0.0149305555555556</v>
      </c>
      <c r="V48" s="37">
        <f>U48-U12</f>
        <v>0.0037847222222223004</v>
      </c>
    </row>
    <row r="49" spans="1:22" ht="15" customHeight="1">
      <c r="A49" s="33">
        <v>38</v>
      </c>
      <c r="B49" s="46">
        <v>41</v>
      </c>
      <c r="C49" s="172" t="s">
        <v>47</v>
      </c>
      <c r="D49" s="172" t="s">
        <v>48</v>
      </c>
      <c r="E49" s="46">
        <v>2007</v>
      </c>
      <c r="F49" s="46" t="s">
        <v>49</v>
      </c>
      <c r="G49" s="46" t="s">
        <v>50</v>
      </c>
      <c r="H49" s="37">
        <v>0.00549768518518519</v>
      </c>
      <c r="I49" s="38">
        <v>38</v>
      </c>
      <c r="J49" s="27">
        <f t="shared" si="0"/>
        <v>0.00109953703703703</v>
      </c>
      <c r="K49" s="37">
        <v>0.00659722222222222</v>
      </c>
      <c r="L49" s="44">
        <v>43</v>
      </c>
      <c r="M49" s="27">
        <f t="shared" si="1"/>
        <v>0.008587962962962981</v>
      </c>
      <c r="N49" s="40"/>
      <c r="O49" s="38">
        <v>38</v>
      </c>
      <c r="P49" s="39"/>
      <c r="Q49" s="41"/>
      <c r="R49" s="38"/>
      <c r="S49" s="39"/>
      <c r="T49" s="42"/>
      <c r="U49" s="37">
        <v>0.0151851851851852</v>
      </c>
      <c r="V49" s="37">
        <f>U49-U12</f>
        <v>0.004039351851851902</v>
      </c>
    </row>
    <row r="50" spans="1:22" ht="15" customHeight="1">
      <c r="A50" s="21">
        <v>39</v>
      </c>
      <c r="B50" s="34">
        <v>23</v>
      </c>
      <c r="C50" s="93" t="s">
        <v>116</v>
      </c>
      <c r="D50" s="93" t="s">
        <v>127</v>
      </c>
      <c r="E50" s="94">
        <v>2004</v>
      </c>
      <c r="F50" s="36" t="s">
        <v>26</v>
      </c>
      <c r="G50" s="36" t="s">
        <v>27</v>
      </c>
      <c r="H50" s="186">
        <v>0.00545138888888889</v>
      </c>
      <c r="I50" s="38">
        <v>35</v>
      </c>
      <c r="J50" s="27">
        <f t="shared" si="0"/>
        <v>0.0011458333333333294</v>
      </c>
      <c r="K50" s="41">
        <v>0.00659722222222222</v>
      </c>
      <c r="L50" s="44">
        <v>44</v>
      </c>
      <c r="M50" s="27">
        <f t="shared" si="1"/>
        <v>0.00873842592592588</v>
      </c>
      <c r="N50" s="41"/>
      <c r="O50" s="38">
        <v>40</v>
      </c>
      <c r="P50" s="39"/>
      <c r="Q50" s="41"/>
      <c r="R50" s="38"/>
      <c r="S50" s="39"/>
      <c r="T50" s="42"/>
      <c r="U50" s="37">
        <v>0.0153356481481481</v>
      </c>
      <c r="V50" s="37">
        <f>U50-U12</f>
        <v>0.004189814814814801</v>
      </c>
    </row>
    <row r="51" spans="1:22" ht="15" customHeight="1">
      <c r="A51" s="33">
        <v>40</v>
      </c>
      <c r="B51" s="46">
        <v>38</v>
      </c>
      <c r="C51" s="47" t="s">
        <v>137</v>
      </c>
      <c r="D51" s="47" t="s">
        <v>138</v>
      </c>
      <c r="E51" s="48">
        <v>2005</v>
      </c>
      <c r="F51" s="48" t="s">
        <v>26</v>
      </c>
      <c r="G51" s="48" t="s">
        <v>27</v>
      </c>
      <c r="H51" s="186">
        <v>0.00571759259259259</v>
      </c>
      <c r="I51" s="38">
        <v>45</v>
      </c>
      <c r="J51" s="27">
        <f t="shared" si="0"/>
        <v>0.0006944444444444498</v>
      </c>
      <c r="K51" s="41">
        <v>0.00641203703703704</v>
      </c>
      <c r="L51" s="38">
        <v>22</v>
      </c>
      <c r="M51" s="27">
        <f t="shared" si="1"/>
        <v>0.00899305555555556</v>
      </c>
      <c r="N51" s="41"/>
      <c r="O51" s="38">
        <v>41</v>
      </c>
      <c r="P51" s="39"/>
      <c r="Q51" s="41"/>
      <c r="R51" s="38"/>
      <c r="S51" s="39"/>
      <c r="T51" s="42"/>
      <c r="U51" s="37">
        <v>0.0154050925925926</v>
      </c>
      <c r="V51" s="37">
        <f>U51-U12</f>
        <v>0.004259259259259301</v>
      </c>
    </row>
    <row r="52" spans="1:22" ht="32.25" customHeight="1">
      <c r="A52" s="21">
        <v>41</v>
      </c>
      <c r="B52" s="33">
        <v>1</v>
      </c>
      <c r="C52" s="35" t="s">
        <v>88</v>
      </c>
      <c r="D52" s="35" t="s">
        <v>89</v>
      </c>
      <c r="E52" s="36">
        <v>2006</v>
      </c>
      <c r="F52" s="36" t="s">
        <v>82</v>
      </c>
      <c r="G52" s="36" t="s">
        <v>83</v>
      </c>
      <c r="H52" s="187">
        <v>0.00518518518518519</v>
      </c>
      <c r="I52" s="50">
        <v>28</v>
      </c>
      <c r="J52" s="25">
        <f t="shared" si="0"/>
        <v>0.0017592592592592495</v>
      </c>
      <c r="K52" s="53">
        <v>0.00694444444444444</v>
      </c>
      <c r="L52" s="50">
        <v>47</v>
      </c>
      <c r="M52" s="25">
        <f t="shared" si="1"/>
        <v>0.00855324074074076</v>
      </c>
      <c r="N52" s="53"/>
      <c r="O52" s="50">
        <v>37</v>
      </c>
      <c r="P52" s="49"/>
      <c r="Q52" s="53"/>
      <c r="R52" s="50"/>
      <c r="S52" s="49"/>
      <c r="T52" s="54"/>
      <c r="U52" s="49">
        <v>0.0154976851851852</v>
      </c>
      <c r="V52" s="49">
        <f>U52-U12</f>
        <v>0.0043518518518519</v>
      </c>
    </row>
    <row r="53" spans="1:22" ht="30.75" customHeight="1">
      <c r="A53" s="33">
        <v>42</v>
      </c>
      <c r="B53" s="33">
        <v>2</v>
      </c>
      <c r="C53" s="35" t="s">
        <v>90</v>
      </c>
      <c r="D53" s="35" t="s">
        <v>91</v>
      </c>
      <c r="E53" s="36">
        <v>2006</v>
      </c>
      <c r="F53" s="36" t="s">
        <v>82</v>
      </c>
      <c r="G53" s="36" t="s">
        <v>83</v>
      </c>
      <c r="H53" s="37">
        <v>0.00513888888888889</v>
      </c>
      <c r="I53" s="38">
        <v>26</v>
      </c>
      <c r="J53" s="25">
        <f t="shared" si="0"/>
        <v>0.0015856481481481503</v>
      </c>
      <c r="K53" s="41">
        <v>0.00672453703703704</v>
      </c>
      <c r="L53" s="38">
        <v>46</v>
      </c>
      <c r="M53" s="25">
        <f t="shared" si="1"/>
        <v>0.00920138888888886</v>
      </c>
      <c r="N53" s="41"/>
      <c r="O53" s="38">
        <v>42</v>
      </c>
      <c r="P53" s="37"/>
      <c r="Q53" s="41"/>
      <c r="R53" s="38"/>
      <c r="S53" s="37"/>
      <c r="T53" s="42"/>
      <c r="U53" s="37">
        <v>0.0159259259259259</v>
      </c>
      <c r="V53" s="37">
        <f>U53-U12</f>
        <v>0.0047800925925926</v>
      </c>
    </row>
    <row r="54" spans="1:22" ht="15" customHeight="1">
      <c r="A54" s="21">
        <v>43</v>
      </c>
      <c r="B54" s="55">
        <v>40</v>
      </c>
      <c r="C54" s="111" t="s">
        <v>139</v>
      </c>
      <c r="D54" s="111" t="s">
        <v>140</v>
      </c>
      <c r="E54" s="55">
        <v>2003</v>
      </c>
      <c r="F54" s="55" t="s">
        <v>141</v>
      </c>
      <c r="G54" s="55"/>
      <c r="H54" s="188">
        <v>0.00547453703703704</v>
      </c>
      <c r="I54" s="38">
        <v>37</v>
      </c>
      <c r="J54" s="27">
        <f t="shared" si="0"/>
        <v>0.0006712962962962905</v>
      </c>
      <c r="K54" s="41">
        <v>0.00614583333333333</v>
      </c>
      <c r="L54" s="38">
        <v>17</v>
      </c>
      <c r="M54" s="27">
        <f t="shared" si="1"/>
        <v>0.00999999999999997</v>
      </c>
      <c r="N54" s="41"/>
      <c r="O54" s="38">
        <v>45</v>
      </c>
      <c r="P54" s="37"/>
      <c r="Q54" s="41"/>
      <c r="R54" s="38"/>
      <c r="S54" s="37"/>
      <c r="T54" s="42"/>
      <c r="U54" s="37">
        <v>0.0161458333333333</v>
      </c>
      <c r="V54" s="37">
        <f>U54-U12</f>
        <v>0.005000000000000001</v>
      </c>
    </row>
    <row r="55" spans="1:22" ht="15" customHeight="1">
      <c r="A55" s="33">
        <v>44</v>
      </c>
      <c r="B55" s="34">
        <v>55</v>
      </c>
      <c r="C55" s="35" t="s">
        <v>51</v>
      </c>
      <c r="D55" s="35" t="s">
        <v>48</v>
      </c>
      <c r="E55" s="36">
        <v>2007</v>
      </c>
      <c r="F55" s="36" t="s">
        <v>26</v>
      </c>
      <c r="G55" s="36" t="s">
        <v>27</v>
      </c>
      <c r="H55" s="37">
        <v>0.00574074074074074</v>
      </c>
      <c r="I55" s="38">
        <v>47</v>
      </c>
      <c r="J55" s="27">
        <f t="shared" si="0"/>
        <v>0.0007754629629629604</v>
      </c>
      <c r="K55" s="37">
        <v>0.0065162037037037</v>
      </c>
      <c r="L55" s="38">
        <v>29</v>
      </c>
      <c r="M55" s="27">
        <f t="shared" si="1"/>
        <v>0.009710648148148197</v>
      </c>
      <c r="N55" s="40"/>
      <c r="O55" s="38">
        <v>43</v>
      </c>
      <c r="P55" s="39"/>
      <c r="Q55" s="41"/>
      <c r="R55" s="38"/>
      <c r="S55" s="39"/>
      <c r="T55" s="42"/>
      <c r="U55" s="37">
        <v>0.0162268518518519</v>
      </c>
      <c r="V55" s="37">
        <f>U55-U12</f>
        <v>0.005081018518518599</v>
      </c>
    </row>
    <row r="56" spans="1:22" ht="15" customHeight="1">
      <c r="A56" s="21">
        <v>45</v>
      </c>
      <c r="B56" s="55">
        <v>49</v>
      </c>
      <c r="C56" s="56" t="s">
        <v>52</v>
      </c>
      <c r="D56" s="56" t="s">
        <v>48</v>
      </c>
      <c r="E56" s="33">
        <v>2007</v>
      </c>
      <c r="F56" s="33" t="s">
        <v>26</v>
      </c>
      <c r="G56" s="33" t="s">
        <v>27</v>
      </c>
      <c r="H56" s="37">
        <v>0.00578703703703704</v>
      </c>
      <c r="I56" s="38">
        <v>48</v>
      </c>
      <c r="J56" s="27">
        <f t="shared" si="0"/>
        <v>0.0008449074074074001</v>
      </c>
      <c r="K56" s="37">
        <v>0.00663194444444444</v>
      </c>
      <c r="L56" s="38">
        <v>33</v>
      </c>
      <c r="M56" s="27">
        <f t="shared" si="1"/>
        <v>0.009745370370370359</v>
      </c>
      <c r="N56" s="40"/>
      <c r="O56" s="38">
        <v>44</v>
      </c>
      <c r="P56" s="37"/>
      <c r="Q56" s="41"/>
      <c r="R56" s="38"/>
      <c r="S56" s="37"/>
      <c r="T56" s="42"/>
      <c r="U56" s="37">
        <v>0.0163773148148148</v>
      </c>
      <c r="V56" s="37">
        <f>U56-U12</f>
        <v>0.0052314814814815</v>
      </c>
    </row>
    <row r="57" spans="1:22" ht="31.5" customHeight="1">
      <c r="A57" s="33">
        <v>46</v>
      </c>
      <c r="B57" s="33">
        <v>30</v>
      </c>
      <c r="C57" s="35" t="s">
        <v>92</v>
      </c>
      <c r="D57" s="35" t="s">
        <v>93</v>
      </c>
      <c r="E57" s="36">
        <v>2007</v>
      </c>
      <c r="F57" s="36" t="s">
        <v>82</v>
      </c>
      <c r="G57" s="36" t="s">
        <v>83</v>
      </c>
      <c r="H57" s="37">
        <v>0.00568287037037037</v>
      </c>
      <c r="I57" s="38">
        <v>43</v>
      </c>
      <c r="J57" s="25">
        <f t="shared" si="0"/>
        <v>0.0009490740740740701</v>
      </c>
      <c r="K57" s="41">
        <v>0.00663194444444444</v>
      </c>
      <c r="L57" s="38">
        <v>38</v>
      </c>
      <c r="M57" s="25">
        <f t="shared" si="1"/>
        <v>0.010428240740740759</v>
      </c>
      <c r="N57" s="41"/>
      <c r="O57" s="38">
        <v>46</v>
      </c>
      <c r="P57" s="37"/>
      <c r="Q57" s="41"/>
      <c r="R57" s="38"/>
      <c r="S57" s="37"/>
      <c r="T57" s="42"/>
      <c r="U57" s="37">
        <v>0.0170601851851852</v>
      </c>
      <c r="V57" s="37">
        <f>U57-U12</f>
        <v>0.0059143518518519</v>
      </c>
    </row>
    <row r="58" spans="1:22" ht="28.5" customHeight="1">
      <c r="A58" s="21">
        <v>47</v>
      </c>
      <c r="B58" s="34">
        <v>22</v>
      </c>
      <c r="C58" s="101" t="s">
        <v>128</v>
      </c>
      <c r="D58" s="101" t="s">
        <v>127</v>
      </c>
      <c r="E58" s="94">
        <v>2005</v>
      </c>
      <c r="F58" s="36" t="s">
        <v>82</v>
      </c>
      <c r="G58" s="36" t="s">
        <v>103</v>
      </c>
      <c r="H58" s="37">
        <v>0.00503472222222222</v>
      </c>
      <c r="I58" s="38">
        <v>22</v>
      </c>
      <c r="J58" s="27">
        <f t="shared" si="0"/>
        <v>0.0009027777777777801</v>
      </c>
      <c r="K58" s="41">
        <v>0.0059375</v>
      </c>
      <c r="L58" s="44">
        <v>35</v>
      </c>
      <c r="M58" s="27">
        <f t="shared" si="1"/>
        <v>0.011458333333333301</v>
      </c>
      <c r="N58" s="41"/>
      <c r="O58" s="38">
        <v>47</v>
      </c>
      <c r="P58" s="39"/>
      <c r="Q58" s="41"/>
      <c r="R58" s="38"/>
      <c r="S58" s="39"/>
      <c r="T58" s="42"/>
      <c r="U58" s="37">
        <v>0.0173958333333333</v>
      </c>
      <c r="V58" s="37">
        <f>U58-U12</f>
        <v>0.006250000000000002</v>
      </c>
    </row>
    <row r="59" spans="1:22" ht="33.75" customHeight="1">
      <c r="A59" s="45">
        <v>48</v>
      </c>
      <c r="B59" s="46">
        <v>37</v>
      </c>
      <c r="C59" s="189" t="s">
        <v>142</v>
      </c>
      <c r="D59" s="189" t="s">
        <v>34</v>
      </c>
      <c r="E59" s="171">
        <v>2005</v>
      </c>
      <c r="F59" s="48" t="s">
        <v>82</v>
      </c>
      <c r="G59" s="48" t="s">
        <v>103</v>
      </c>
      <c r="H59" s="49">
        <v>0.00516203703703704</v>
      </c>
      <c r="I59" s="50">
        <v>27</v>
      </c>
      <c r="J59" s="52">
        <f t="shared" si="0"/>
        <v>0.0006365740740740707</v>
      </c>
      <c r="K59" s="53">
        <v>0.00579861111111111</v>
      </c>
      <c r="L59" s="98">
        <v>11</v>
      </c>
      <c r="M59" s="52">
        <f t="shared" si="1"/>
        <v>0.01196759259259259</v>
      </c>
      <c r="N59" s="53"/>
      <c r="O59" s="50">
        <v>48</v>
      </c>
      <c r="P59" s="52"/>
      <c r="Q59" s="53"/>
      <c r="R59" s="50"/>
      <c r="S59" s="52"/>
      <c r="T59" s="54"/>
      <c r="U59" s="49">
        <v>0.0177662037037037</v>
      </c>
      <c r="V59" s="49">
        <f>U59-U12</f>
        <v>0.0066203703703704014</v>
      </c>
    </row>
    <row r="60" spans="1:22" ht="33.75" customHeight="1">
      <c r="A60" s="33"/>
      <c r="B60" s="55">
        <v>48</v>
      </c>
      <c r="C60" s="60" t="s">
        <v>57</v>
      </c>
      <c r="D60" s="60" t="s">
        <v>58</v>
      </c>
      <c r="E60" s="61">
        <v>2007</v>
      </c>
      <c r="F60" s="33" t="s">
        <v>26</v>
      </c>
      <c r="G60" s="33" t="s">
        <v>27</v>
      </c>
      <c r="H60" s="41"/>
      <c r="I60" s="38"/>
      <c r="J60" s="37"/>
      <c r="K60" s="41"/>
      <c r="L60" s="38"/>
      <c r="M60" s="37"/>
      <c r="N60" s="41"/>
      <c r="O60" s="38"/>
      <c r="P60" s="37"/>
      <c r="Q60" s="41"/>
      <c r="R60" s="38"/>
      <c r="S60" s="37"/>
      <c r="T60" s="42"/>
      <c r="U60" s="41" t="s">
        <v>59</v>
      </c>
      <c r="V60" s="37"/>
    </row>
    <row r="61" spans="1:22" ht="15" customHeight="1">
      <c r="A61" s="33"/>
      <c r="B61" s="55"/>
      <c r="C61" s="126" t="s">
        <v>54</v>
      </c>
      <c r="D61" s="126" t="s">
        <v>55</v>
      </c>
      <c r="E61" s="55">
        <v>2007</v>
      </c>
      <c r="F61" s="55" t="s">
        <v>56</v>
      </c>
      <c r="G61" s="55"/>
      <c r="H61" s="37"/>
      <c r="I61" s="38"/>
      <c r="J61" s="37"/>
      <c r="K61" s="37"/>
      <c r="L61" s="38"/>
      <c r="M61" s="37"/>
      <c r="N61" s="40"/>
      <c r="O61" s="38"/>
      <c r="P61" s="37"/>
      <c r="Q61" s="41"/>
      <c r="R61" s="38"/>
      <c r="S61" s="37"/>
      <c r="T61" s="42"/>
      <c r="U61" s="37" t="s">
        <v>53</v>
      </c>
      <c r="V61" s="37"/>
    </row>
    <row r="62" spans="1:22" ht="15" customHeight="1">
      <c r="A62" s="33"/>
      <c r="B62" s="33"/>
      <c r="C62" s="56" t="s">
        <v>94</v>
      </c>
      <c r="D62" s="56" t="s">
        <v>95</v>
      </c>
      <c r="E62" s="33">
        <v>2007</v>
      </c>
      <c r="F62" s="33" t="s">
        <v>26</v>
      </c>
      <c r="G62" s="33" t="s">
        <v>27</v>
      </c>
      <c r="H62" s="41"/>
      <c r="I62" s="38"/>
      <c r="J62" s="37"/>
      <c r="K62" s="41"/>
      <c r="L62" s="38"/>
      <c r="M62" s="37"/>
      <c r="N62" s="41"/>
      <c r="O62" s="38"/>
      <c r="P62" s="37"/>
      <c r="Q62" s="41"/>
      <c r="R62" s="38"/>
      <c r="S62" s="37"/>
      <c r="T62" s="42"/>
      <c r="U62" s="41" t="s">
        <v>53</v>
      </c>
      <c r="V62" s="42"/>
    </row>
    <row r="63" spans="1:22" ht="15" customHeight="1">
      <c r="A63" s="33"/>
      <c r="B63" s="55"/>
      <c r="C63" s="111" t="s">
        <v>143</v>
      </c>
      <c r="D63" s="111" t="s">
        <v>144</v>
      </c>
      <c r="E63" s="55">
        <v>2003</v>
      </c>
      <c r="F63" s="55" t="s">
        <v>145</v>
      </c>
      <c r="G63" s="55" t="s">
        <v>146</v>
      </c>
      <c r="H63" s="117"/>
      <c r="I63" s="38"/>
      <c r="J63" s="37"/>
      <c r="K63" s="41"/>
      <c r="L63" s="38"/>
      <c r="M63" s="37"/>
      <c r="N63" s="41"/>
      <c r="O63" s="38"/>
      <c r="P63" s="37"/>
      <c r="Q63" s="41"/>
      <c r="R63" s="38"/>
      <c r="S63" s="37"/>
      <c r="T63" s="42"/>
      <c r="U63" s="41" t="s">
        <v>53</v>
      </c>
      <c r="V63" s="42"/>
    </row>
    <row r="64" spans="1:22" ht="31.5" customHeight="1">
      <c r="A64" s="33"/>
      <c r="B64" s="55"/>
      <c r="C64" s="56" t="s">
        <v>129</v>
      </c>
      <c r="D64" s="56" t="s">
        <v>130</v>
      </c>
      <c r="E64" s="33">
        <v>2003</v>
      </c>
      <c r="F64" s="33" t="s">
        <v>82</v>
      </c>
      <c r="G64" s="33" t="s">
        <v>103</v>
      </c>
      <c r="H64" s="41"/>
      <c r="I64" s="38"/>
      <c r="J64" s="37"/>
      <c r="K64" s="41"/>
      <c r="L64" s="38"/>
      <c r="M64" s="37"/>
      <c r="N64" s="41"/>
      <c r="O64" s="38"/>
      <c r="P64" s="37"/>
      <c r="Q64" s="41"/>
      <c r="R64" s="38"/>
      <c r="S64" s="37"/>
      <c r="T64" s="42"/>
      <c r="U64" s="41" t="s">
        <v>53</v>
      </c>
      <c r="V64" s="42"/>
    </row>
    <row r="66" spans="2:6" ht="15.75" customHeight="1">
      <c r="B66" s="197" t="s">
        <v>60</v>
      </c>
      <c r="C66" s="197"/>
      <c r="D66" s="62"/>
      <c r="E66" s="3"/>
      <c r="F66" s="3" t="s">
        <v>61</v>
      </c>
    </row>
    <row r="67" spans="2:6" ht="15.75" customHeight="1">
      <c r="B67" s="62"/>
      <c r="C67" s="62"/>
      <c r="D67" s="62"/>
      <c r="E67" s="3"/>
      <c r="F67" s="3"/>
    </row>
    <row r="68" spans="2:6" ht="15.75" customHeight="1">
      <c r="B68" s="197" t="s">
        <v>62</v>
      </c>
      <c r="C68" s="197"/>
      <c r="D68" s="62"/>
      <c r="E68" s="3"/>
      <c r="F68" s="3" t="s">
        <v>63</v>
      </c>
    </row>
  </sheetData>
  <sheetProtection/>
  <mergeCells count="12">
    <mergeCell ref="A1:V1"/>
    <mergeCell ref="A3:V3"/>
    <mergeCell ref="A5:C5"/>
    <mergeCell ref="G5:V5"/>
    <mergeCell ref="A6:F6"/>
    <mergeCell ref="G6:V6"/>
    <mergeCell ref="B68:C68"/>
    <mergeCell ref="A7:C7"/>
    <mergeCell ref="E7:V7"/>
    <mergeCell ref="A8:W8"/>
    <mergeCell ref="A9:W9"/>
    <mergeCell ref="B66:C66"/>
  </mergeCells>
  <printOptions/>
  <pageMargins left="0.7" right="0.7" top="0.75" bottom="0.75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Антуганова А. В.</cp:lastModifiedBy>
  <cp:lastPrinted>2020-01-23T18:40:42Z</cp:lastPrinted>
  <dcterms:created xsi:type="dcterms:W3CDTF">2019-06-14T17:35:07Z</dcterms:created>
  <dcterms:modified xsi:type="dcterms:W3CDTF">2020-01-27T08:09:29Z</dcterms:modified>
  <cp:category/>
  <cp:version/>
  <cp:contentType/>
  <cp:contentStatus/>
</cp:coreProperties>
</file>